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0160" sheetId="2" r:id="rId1"/>
    <sheet name="КПК0813031" sheetId="3" r:id="rId2"/>
    <sheet name="КПК0813032" sheetId="4" r:id="rId3"/>
    <sheet name="КПК0813035" sheetId="5" r:id="rId4"/>
    <sheet name="КПК0813050" sheetId="6" r:id="rId5"/>
    <sheet name="КПК0813090" sheetId="7" r:id="rId6"/>
    <sheet name="КПК0813104" sheetId="8" r:id="rId7"/>
    <sheet name="КПК0813160" sheetId="9" r:id="rId8"/>
    <sheet name="КПК0813171" sheetId="10" r:id="rId9"/>
    <sheet name="КПК0813180" sheetId="11" r:id="rId10"/>
    <sheet name="КПК0813191" sheetId="12" r:id="rId11"/>
  </sheets>
  <definedNames>
    <definedName name="_xlnm.Print_Area" localSheetId="0">КПК0810160!$A$1:$BQ$89</definedName>
    <definedName name="_xlnm.Print_Area" localSheetId="1">КПК0813031!$A$1:$BQ$86</definedName>
    <definedName name="_xlnm.Print_Area" localSheetId="2">КПК0813032!$A$1:$BQ$86</definedName>
    <definedName name="_xlnm.Print_Area" localSheetId="3">КПК0813035!$A$1:$BQ$88</definedName>
    <definedName name="_xlnm.Print_Area" localSheetId="4">КПК0813050!$A$1:$BQ$84</definedName>
    <definedName name="_xlnm.Print_Area" localSheetId="5">КПК0813090!$A$1:$BQ$80</definedName>
    <definedName name="_xlnm.Print_Area" localSheetId="6">КПК0813104!$A$1:$BQ$84</definedName>
    <definedName name="_xlnm.Print_Area" localSheetId="7">КПК0813160!$A$1:$BQ$86</definedName>
    <definedName name="_xlnm.Print_Area" localSheetId="8">КПК0813171!$A$1:$BQ$80</definedName>
    <definedName name="_xlnm.Print_Area" localSheetId="9">КПК0813180!$A$1:$BQ$98</definedName>
    <definedName name="_xlnm.Print_Area" localSheetId="10">КПК0813191!$A$1:$BQ$105</definedName>
  </definedNames>
  <calcPr calcId="144525" refMode="R1C1"/>
</workbook>
</file>

<file path=xl/calcChain.xml><?xml version="1.0" encoding="utf-8"?>
<calcChain xmlns="http://schemas.openxmlformats.org/spreadsheetml/2006/main">
  <c r="BH91" i="12" l="1"/>
  <c r="BC91" i="12"/>
  <c r="BH89" i="12"/>
  <c r="BC89" i="12"/>
  <c r="BH88" i="12"/>
  <c r="BC88" i="12"/>
  <c r="BH86" i="12"/>
  <c r="BC86" i="12"/>
  <c r="BH85" i="12"/>
  <c r="BC85" i="12"/>
  <c r="BH83" i="12"/>
  <c r="BC83" i="12"/>
  <c r="BH81" i="12"/>
  <c r="BC81" i="12"/>
  <c r="BH79" i="12"/>
  <c r="BC79" i="12"/>
  <c r="BH78" i="12"/>
  <c r="BC78" i="12"/>
  <c r="BH76" i="12"/>
  <c r="BC76" i="12"/>
  <c r="BH75" i="12"/>
  <c r="BC75" i="12"/>
  <c r="BH73" i="12"/>
  <c r="BC73" i="12"/>
  <c r="BH71" i="12"/>
  <c r="BC71" i="12"/>
  <c r="BH69" i="12"/>
  <c r="BC69" i="12"/>
  <c r="BH68" i="12"/>
  <c r="BC68" i="12"/>
  <c r="BH66" i="12"/>
  <c r="BC66" i="12"/>
  <c r="BH65" i="12"/>
  <c r="BC65" i="12"/>
  <c r="BH63" i="12"/>
  <c r="BC63" i="12"/>
  <c r="BH61" i="12"/>
  <c r="BC61" i="12"/>
  <c r="BB52" i="12"/>
  <c r="AW52" i="12"/>
  <c r="AQ52" i="12"/>
  <c r="AA52" i="12"/>
  <c r="BB51" i="12"/>
  <c r="AW51" i="12"/>
  <c r="AQ51" i="12"/>
  <c r="AA51" i="12"/>
  <c r="BI43" i="12"/>
  <c r="BD43" i="12"/>
  <c r="AZ43" i="12"/>
  <c r="AK43" i="12"/>
  <c r="BI42" i="12"/>
  <c r="BD42" i="12"/>
  <c r="AZ42" i="12"/>
  <c r="AK42" i="12"/>
  <c r="BH84" i="11"/>
  <c r="BC84" i="11"/>
  <c r="BH81" i="11"/>
  <c r="BC81" i="11"/>
  <c r="BH79" i="11"/>
  <c r="BC79" i="11"/>
  <c r="BH77" i="11"/>
  <c r="BC77" i="11"/>
  <c r="BH74" i="11"/>
  <c r="BC74" i="11"/>
  <c r="BH72" i="11"/>
  <c r="BC72" i="11"/>
  <c r="BH70" i="11"/>
  <c r="BC70" i="11"/>
  <c r="BH67" i="11"/>
  <c r="BC67" i="11"/>
  <c r="BH65" i="11"/>
  <c r="BC65" i="11"/>
  <c r="BH63" i="11"/>
  <c r="BC63" i="11"/>
  <c r="BB54" i="11"/>
  <c r="AW54" i="11"/>
  <c r="BG54" i="11" s="1"/>
  <c r="AQ54" i="11"/>
  <c r="AA54" i="11"/>
  <c r="BB52" i="11"/>
  <c r="AW52" i="11"/>
  <c r="BG52" i="11" s="1"/>
  <c r="AQ52" i="11"/>
  <c r="AA52" i="11"/>
  <c r="BI44" i="11"/>
  <c r="BD44" i="11"/>
  <c r="BN44" i="11" s="1"/>
  <c r="AZ44" i="11"/>
  <c r="AK44" i="11"/>
  <c r="BI42" i="11"/>
  <c r="BD42" i="11"/>
  <c r="BN42" i="11" s="1"/>
  <c r="AZ42" i="11"/>
  <c r="AK42" i="11"/>
  <c r="BH67" i="10"/>
  <c r="BC67" i="10"/>
  <c r="BH65" i="10"/>
  <c r="BC65" i="10"/>
  <c r="BH63" i="10"/>
  <c r="BC63" i="10"/>
  <c r="BH61" i="10"/>
  <c r="BC61" i="10"/>
  <c r="BB52" i="10"/>
  <c r="AW52" i="10"/>
  <c r="BG52" i="10" s="1"/>
  <c r="AQ52" i="10"/>
  <c r="AA52" i="10"/>
  <c r="BI44" i="10"/>
  <c r="BD44" i="10"/>
  <c r="BN44" i="10" s="1"/>
  <c r="AZ44" i="10"/>
  <c r="AK44" i="10"/>
  <c r="BI42" i="10"/>
  <c r="BD42" i="10"/>
  <c r="BN42" i="10" s="1"/>
  <c r="AZ42" i="10"/>
  <c r="AK42" i="10"/>
  <c r="BH72" i="9"/>
  <c r="BC72" i="9"/>
  <c r="BH69" i="9"/>
  <c r="BC69" i="9"/>
  <c r="BH66" i="9"/>
  <c r="BC66" i="9"/>
  <c r="BH63" i="9"/>
  <c r="BC63" i="9"/>
  <c r="BB54" i="9"/>
  <c r="AW54" i="9"/>
  <c r="BG54" i="9" s="1"/>
  <c r="AQ54" i="9"/>
  <c r="AA54" i="9"/>
  <c r="BB52" i="9"/>
  <c r="AW52" i="9"/>
  <c r="BG52" i="9" s="1"/>
  <c r="AQ52" i="9"/>
  <c r="AA52" i="9"/>
  <c r="BI44" i="9"/>
  <c r="BD44" i="9"/>
  <c r="AZ44" i="9"/>
  <c r="AK44" i="9"/>
  <c r="BI42" i="9"/>
  <c r="BN42" i="9" s="1"/>
  <c r="BD42" i="9"/>
  <c r="AZ42" i="9"/>
  <c r="AK42" i="9"/>
  <c r="BH70" i="8"/>
  <c r="BC70" i="8"/>
  <c r="BH67" i="8"/>
  <c r="BC67" i="8"/>
  <c r="BH64" i="8"/>
  <c r="BC64" i="8"/>
  <c r="BH61" i="8"/>
  <c r="BC61" i="8"/>
  <c r="BB52" i="8"/>
  <c r="AW52" i="8"/>
  <c r="AQ52" i="8"/>
  <c r="AA52" i="8"/>
  <c r="BI44" i="8"/>
  <c r="BD44" i="8"/>
  <c r="AZ44" i="8"/>
  <c r="AK44" i="8"/>
  <c r="BI42" i="8"/>
  <c r="BD42" i="8"/>
  <c r="AZ42" i="8"/>
  <c r="AK42" i="8"/>
  <c r="BH67" i="7"/>
  <c r="BC67" i="7"/>
  <c r="BH65" i="7"/>
  <c r="BC65" i="7"/>
  <c r="BH64" i="7"/>
  <c r="BC64" i="7"/>
  <c r="BH63" i="7"/>
  <c r="BC63" i="7"/>
  <c r="BH61" i="7"/>
  <c r="BC61" i="7"/>
  <c r="BB52" i="7"/>
  <c r="AW52" i="7"/>
  <c r="BG52" i="7" s="1"/>
  <c r="AQ52" i="7"/>
  <c r="AA52" i="7"/>
  <c r="BI44" i="7"/>
  <c r="BD44" i="7"/>
  <c r="BN44" i="7" s="1"/>
  <c r="AZ44" i="7"/>
  <c r="AK44" i="7"/>
  <c r="BI42" i="7"/>
  <c r="BD42" i="7"/>
  <c r="AZ42" i="7"/>
  <c r="AK42" i="7"/>
  <c r="BH70" i="6"/>
  <c r="BC70" i="6"/>
  <c r="BH67" i="6"/>
  <c r="BC67" i="6"/>
  <c r="BH64" i="6"/>
  <c r="BC64" i="6"/>
  <c r="BH61" i="6"/>
  <c r="BC61" i="6"/>
  <c r="BB52" i="6"/>
  <c r="AW52" i="6"/>
  <c r="BG52" i="6" s="1"/>
  <c r="AQ52" i="6"/>
  <c r="AA52" i="6"/>
  <c r="BI44" i="6"/>
  <c r="BD44" i="6"/>
  <c r="BN44" i="6" s="1"/>
  <c r="AZ44" i="6"/>
  <c r="AK44" i="6"/>
  <c r="BI42" i="6"/>
  <c r="BD42" i="6"/>
  <c r="BN42" i="6" s="1"/>
  <c r="AZ42" i="6"/>
  <c r="AK42" i="6"/>
  <c r="BH74" i="5"/>
  <c r="BC74" i="5"/>
  <c r="BH71" i="5"/>
  <c r="BC71" i="5"/>
  <c r="BH68" i="5"/>
  <c r="BC68" i="5"/>
  <c r="BH66" i="5"/>
  <c r="BC66" i="5"/>
  <c r="BH63" i="5"/>
  <c r="BC63" i="5"/>
  <c r="BB54" i="5"/>
  <c r="AW54" i="5"/>
  <c r="BG54" i="5" s="1"/>
  <c r="AQ54" i="5"/>
  <c r="AA54" i="5"/>
  <c r="BB52" i="5"/>
  <c r="AW52" i="5"/>
  <c r="BG52" i="5" s="1"/>
  <c r="AQ52" i="5"/>
  <c r="AA52" i="5"/>
  <c r="BI44" i="5"/>
  <c r="BD44" i="5"/>
  <c r="BN44" i="5" s="1"/>
  <c r="AZ44" i="5"/>
  <c r="AK44" i="5"/>
  <c r="BI42" i="5"/>
  <c r="BD42" i="5"/>
  <c r="AZ42" i="5"/>
  <c r="AK42" i="5"/>
  <c r="BH72" i="4"/>
  <c r="BC72" i="4"/>
  <c r="BH69" i="4"/>
  <c r="BC69" i="4"/>
  <c r="BH66" i="4"/>
  <c r="BC66" i="4"/>
  <c r="BH63" i="4"/>
  <c r="BC63" i="4"/>
  <c r="BB54" i="4"/>
  <c r="AW54" i="4"/>
  <c r="AQ54" i="4"/>
  <c r="AA54" i="4"/>
  <c r="BB52" i="4"/>
  <c r="BG52" i="4" s="1"/>
  <c r="AW52" i="4"/>
  <c r="AQ52" i="4"/>
  <c r="AA52" i="4"/>
  <c r="BI44" i="4"/>
  <c r="BD44" i="4"/>
  <c r="AZ44" i="4"/>
  <c r="AK44" i="4"/>
  <c r="BI42" i="4"/>
  <c r="BN42" i="4" s="1"/>
  <c r="BD42" i="4"/>
  <c r="AZ42" i="4"/>
  <c r="AK42" i="4"/>
  <c r="BH72" i="3"/>
  <c r="BC72" i="3"/>
  <c r="BH69" i="3"/>
  <c r="BC69" i="3"/>
  <c r="BH66" i="3"/>
  <c r="BC66" i="3"/>
  <c r="BH63" i="3"/>
  <c r="BC63" i="3"/>
  <c r="BB54" i="3"/>
  <c r="AW54" i="3"/>
  <c r="BG54" i="3" s="1"/>
  <c r="AQ54" i="3"/>
  <c r="AA54" i="3"/>
  <c r="BB52" i="3"/>
  <c r="AW52" i="3"/>
  <c r="AQ52" i="3"/>
  <c r="AA52" i="3"/>
  <c r="BI44" i="3"/>
  <c r="BD44" i="3"/>
  <c r="AZ44" i="3"/>
  <c r="AK44" i="3"/>
  <c r="BI42" i="3"/>
  <c r="BD42" i="3"/>
  <c r="AZ42" i="3"/>
  <c r="AK42" i="3"/>
  <c r="BH75" i="2"/>
  <c r="BC75" i="2"/>
  <c r="BH72" i="2"/>
  <c r="BC72" i="2"/>
  <c r="BH70" i="2"/>
  <c r="BC70" i="2"/>
  <c r="BH68" i="2"/>
  <c r="BC68" i="2"/>
  <c r="BH65" i="2"/>
  <c r="BC65" i="2"/>
  <c r="BH63" i="2"/>
  <c r="BC63" i="2"/>
  <c r="BH61" i="2"/>
  <c r="BC61" i="2"/>
  <c r="BB52" i="2"/>
  <c r="AW52" i="2"/>
  <c r="AQ52" i="2"/>
  <c r="AA52" i="2"/>
  <c r="BI44" i="2"/>
  <c r="BD44" i="2"/>
  <c r="AZ44" i="2"/>
  <c r="AK44" i="2"/>
  <c r="BI42" i="2"/>
  <c r="BD42" i="2"/>
  <c r="AZ42" i="2"/>
  <c r="AK42" i="2"/>
  <c r="BN42" i="12" l="1"/>
  <c r="BN43" i="12"/>
  <c r="BG51" i="12"/>
  <c r="BG52" i="12"/>
  <c r="BN44" i="9"/>
  <c r="BN42" i="8"/>
  <c r="BN44" i="8"/>
  <c r="BG52" i="8"/>
  <c r="BN42" i="7"/>
  <c r="BN42" i="5"/>
  <c r="BG54" i="4"/>
  <c r="BN44" i="4"/>
  <c r="BN42" i="3"/>
  <c r="BG52" i="3"/>
  <c r="BN44" i="3"/>
  <c r="BN44" i="2"/>
  <c r="BG52" i="2"/>
  <c r="BN42" i="2"/>
</calcChain>
</file>

<file path=xl/sharedStrings.xml><?xml version="1.0" encoding="utf-8"?>
<sst xmlns="http://schemas.openxmlformats.org/spreadsheetml/2006/main" count="2136" uniqueCount="309">
  <si>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</si>
  <si>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</si>
  <si>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</si>
  <si>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</si>
  <si>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</si>
  <si>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</si>
  <si>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</si>
  <si>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</si>
  <si>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</si>
  <si>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</si>
  <si>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</si>
  <si>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</si>
  <si>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</si>
  <si>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</si>
  <si>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</si>
  <si>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</si>
  <si>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</si>
  <si>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</si>
  <si>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</si>
  <si>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</si>
  <si>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</si>
  <si>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</si>
  <si>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</si>
  <si>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</si>
  <si>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</si>
  <si>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</si>
  <si>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</si>
  <si>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</si>
  <si>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</si>
  <si>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</si>
  <si>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</si>
  <si>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</si>
  <si>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</si>
  <si>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</si>
  <si>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</si>
  <si>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</si>
  <si>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</si>
  <si>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</si>
  <si>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</si>
  <si>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</si>
  <si>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</si>
  <si>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</si>
  <si>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</si>
  <si>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</si>
  <si>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</si>
  <si>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</si>
  <si>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</si>
  <si>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</si>
  <si>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</si>
  <si>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</si>
  <si>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</si>
  <si>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</si>
  <si>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</si>
  <si>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</si>
  <si>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</si>
  <si>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</si>
  <si>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</si>
  <si>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</si>
  <si>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</si>
  <si>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</si>
  <si>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</si>
  <si>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</si>
  <si>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</si>
  <si>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</si>
  <si>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</si>
  <si>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</si>
  <si>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Організаційне, інформаційно-аналітичне та матеріально-технічне забезпечення діяльності відділу соціального захисту населення Мішково-Погорілівської сільської ради</t>
  </si>
  <si>
    <t>Забезпечення виконання наданих законодавством повноважень</t>
  </si>
  <si>
    <t>C43:BQ43</t>
  </si>
  <si>
    <t>відхилення на суму 186,36 грн._x000D_
Заробітна плата виплачена в повному обсязі, заборгованості не має, залишок складає 3,61 грн._x000D_
Використання товарів та послуг в повному обсязі відхилення від плану складає 163,35 грн._x000D_
По комунальним платежам  оплата здійснена згідно розрахунків  залишок від плану 19,40</t>
  </si>
  <si>
    <t>УСЬОГО</t>
  </si>
  <si>
    <t>Усього</t>
  </si>
  <si>
    <t>затрат</t>
  </si>
  <si>
    <t/>
  </si>
  <si>
    <t>частка вчасного виконання завдань</t>
  </si>
  <si>
    <t>відс.</t>
  </si>
  <si>
    <t>Штатний розпис</t>
  </si>
  <si>
    <t>продукту</t>
  </si>
  <si>
    <t>кількість отриманих листів, звернень, заяв, скарг</t>
  </si>
  <si>
    <t>од.</t>
  </si>
  <si>
    <t>Журнал реєстрації</t>
  </si>
  <si>
    <t>C64:BQ64</t>
  </si>
  <si>
    <t>Пояснення щодо причин розбіжностей між фактичними та затвердженими результативними показниками: Створений окремий відділ, передача повноважень з УСЗН до Відділу, зміни у  законадавстві щодо призначення всіх видів державних допомог, пільг, субсидій</t>
  </si>
  <si>
    <t>кількість прийнятих нормативно-правових актів</t>
  </si>
  <si>
    <t>C66:BQ66</t>
  </si>
  <si>
    <t>Пояснення щодо причин розбіжностей між фактичними та затвердженими результативними показниками: Прийняття НПА не входить до повноважень Відділу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</si>
  <si>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</si>
  <si>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</si>
  <si>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</si>
  <si>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C69:BQ69</t>
  </si>
  <si>
    <t>кількість прийнятих нормативно-правових актів на одного працівника</t>
  </si>
  <si>
    <t>C71:BQ71</t>
  </si>
  <si>
    <t>витрати на утримання однієї штатної одиниці</t>
  </si>
  <si>
    <t>грн.</t>
  </si>
  <si>
    <t>C73:BQ73</t>
  </si>
  <si>
    <t>якості</t>
  </si>
  <si>
    <t>Частка вчасно виконаних завдань</t>
  </si>
  <si>
    <t>C76:BQ76</t>
  </si>
  <si>
    <t>C77:BQ77</t>
  </si>
  <si>
    <t>Аналіз стану виконання результативних показників: В 2021 році фінансування за КПКВК 0810160 "Керівництво і управління у відповідній сфері у містах (місті Києві), селищах, селах, територіальних громадах" профінансовано відповідно до затверджених кошторисних призначень. Кредиторська заборгованість  станом на 01.01.2022 рік не має.</t>
  </si>
  <si>
    <t>Керівництво та управління у відповідній сфері</t>
  </si>
  <si>
    <t>Програма є актуальною для подальшої її реалізації _x000D_
Дублювання заходів програми відсутнє</t>
  </si>
  <si>
    <t>0800000</t>
  </si>
  <si>
    <t>Орган з питань праці та соціального захисту населення</t>
  </si>
  <si>
    <t>Начальник відділу</t>
  </si>
  <si>
    <t>Начальник Фінансового відділу</t>
  </si>
  <si>
    <t>Наталія ПРУТКЕВИЧ</t>
  </si>
  <si>
    <t>Віта СУРІНА</t>
  </si>
  <si>
    <t>44212291</t>
  </si>
  <si>
    <t>1454200000</t>
  </si>
  <si>
    <t xml:space="preserve">  гривень</t>
  </si>
  <si>
    <t>місцевого бюджету на 2021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</si>
  <si>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</si>
  <si>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</si>
  <si>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Відділ соціального захисту населення Мішково-Погорілівської сільської ради</t>
  </si>
  <si>
    <t>0810000</t>
  </si>
  <si>
    <t>0160</t>
  </si>
  <si>
    <t>0111</t>
  </si>
  <si>
    <t>забезпечення надання пільг та компенсацій громадянам, постраждалим внаслідок аварії на ЧАЕС (компенсація вартості проїзду по Україні ліквідаторам аварії на ЧАЕС ІІ категорії 50%)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</si>
  <si>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</si>
  <si>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за пільговий проїзд окремих категорій громадян залізничним транспортом</t>
  </si>
  <si>
    <t>Пільгова категорія громадян не зверталась на отримання пільги за цією програмою</t>
  </si>
  <si>
    <t>A53:BL53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</si>
  <si>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</si>
  <si>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звітність</t>
  </si>
  <si>
    <t>Пояснення щодо причин розбіжностей між фактичними та затвердженими результативними показниками: Пільгова категорія громадян не зверталась на отримання пільги за цією програмою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</si>
  <si>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</si>
  <si>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осіб</t>
  </si>
  <si>
    <t>Розрахункові дані</t>
  </si>
  <si>
    <t>C67:BQ67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</si>
  <si>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</si>
  <si>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розрахунок</t>
  </si>
  <si>
    <t>C70:BQ70</t>
  </si>
  <si>
    <t>питома вага пільговиків, які отримали пільгові послуги</t>
  </si>
  <si>
    <t>C74:BQ74</t>
  </si>
  <si>
    <t>Аналіз стану виконання результативних показників: Пільгова категорія громадян не зверталась на відшкодування  витрат на пільговий проїзд окремих категорій громадян залізничним транспортом</t>
  </si>
  <si>
    <t>Компенсаційні виплати за пільговий проїзд окремих категорій громадян на залізничному транспорті</t>
  </si>
  <si>
    <t>0813031</t>
  </si>
  <si>
    <t>Надання інших пільг окремим категоріям громадян відповідно до законодавства</t>
  </si>
  <si>
    <t>3031</t>
  </si>
  <si>
    <t>1030</t>
  </si>
  <si>
    <t>забезпечення надання пільг окремим категоріям громадян з оплати послуг зв"язку</t>
  </si>
  <si>
    <t>проведення розрахунків за пільгове користування послугами зв"язку окремим категоріям громадян</t>
  </si>
  <si>
    <t>Відхилення на суму 9468,14 грн. не має потреби у використанні (пільгова категорія громадян відмовилась від послуг Укртелекому)</t>
  </si>
  <si>
    <t>загальні видатки на оплату послуг зв"язку</t>
  </si>
  <si>
    <t>Пояснення щодо причин розбіжностей між фактичними та затвердженими результативними показниками: Відхилення на суму 9468,14 грн. не має потреби у використанні (пільгова категорія громадян відмовилась від послуг Укртелекому)</t>
  </si>
  <si>
    <t>кількість отримувачів пільг на оплату послуг зв`язку (користування телефоном),</t>
  </si>
  <si>
    <t>середньомісячна вартість витрат на надання пільг з послуг зв`язку (користування телефоном)</t>
  </si>
  <si>
    <t>Аналіз стану виконання результативних показників: Касові видатки за 12 місяців 2021 року становлять 890,63 гривень, що на 9468,14  гривні менше ніж видатки, затверджені паспортом ._x000D_
   Відхилення фактичних показників від планових за результатами 2021 року  пояснюється  зменшенням кількості пільговиків, що отримують пільгу з оплати послуг зв'язку, та відсутністю видатків з встановлення телефону. Кредиторська заборгованість за підсумками 2021 року  відсутня.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</si>
  <si>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</si>
  <si>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0813032</t>
  </si>
  <si>
    <t>Надання пільг окремим категоріям громадян з оплати послуг зв`язку</t>
  </si>
  <si>
    <t>3032</t>
  </si>
  <si>
    <t>1070</t>
  </si>
  <si>
    <t>забезпечення надання компенсацій окремим категоріям громадян за пільговий проїзд на залізничному транспорті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</si>
  <si>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</si>
  <si>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обсяг видатків</t>
  </si>
  <si>
    <t>кількість підприємств - отримувачів компенсації за пільговий проїзд окремих категорій громадян</t>
  </si>
  <si>
    <t>кількість осіб, які мають право на пільговий проїзд залізничним транспортом</t>
  </si>
  <si>
    <t>середньомісячний розмір компенсації за пільговий проїзд залізничним транспортом</t>
  </si>
  <si>
    <t>C72:BQ72</t>
  </si>
  <si>
    <t>питома вага відшкодованих компенсацій до нарахованих</t>
  </si>
  <si>
    <t>C75:BQ75</t>
  </si>
  <si>
    <t>Аналіз стану виконання результативних показників: Пільгова категорія громадян не зверталась за компенсацією виплати за пільговий проїзд окремим  категоріям громадян на залізничному транспорті</t>
  </si>
  <si>
    <t>0813035</t>
  </si>
  <si>
    <t>3035</t>
  </si>
  <si>
    <t>забезпечення соціальної підтримки та надання соціальних послуг вразливим верствам населення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</si>
  <si>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</si>
  <si>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Пільгова категорія громадян не зверталась на отримання пільги за цією програмою (лише одна особа звернулась)</t>
  </si>
  <si>
    <t>видатки на пільгове медичне обстеження</t>
  </si>
  <si>
    <t>C62:BQ62</t>
  </si>
  <si>
    <t>Пояснення щодо причин розбіжностей між фактичними та затвердженими результативними показниками: Пільгова категорія громадян не зверталась на отримання пільги за цією програмою (лише одна особа звернулась)</t>
  </si>
  <si>
    <t>кількість одержувачів безоплатних ліків за рецептами лікарів</t>
  </si>
  <si>
    <t>C65:BQ65</t>
  </si>
  <si>
    <t>середня вартість пільги на безоплатне придбання ліків на одну особу</t>
  </si>
  <si>
    <t>грн/рік</t>
  </si>
  <si>
    <t>C68:BQ68</t>
  </si>
  <si>
    <t>відсоток громадян, які одержали безоплатні ліки</t>
  </si>
  <si>
    <t>Аналіз стану виконання результативних показників: Пільгова категорія громадян не зверталась на отримання пільги за цією програмою (лише одна особа звернулась)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</si>
  <si>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</si>
  <si>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0813050</t>
  </si>
  <si>
    <t>Пільгове медичне обслуговування осіб, які постраждали внаслідок Чорнобильської катастрофи</t>
  </si>
  <si>
    <t>3050</t>
  </si>
  <si>
    <t>забезпечення поховання померлих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</si>
  <si>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</si>
  <si>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Відхилення не має, кошти використані в повному обсязі</t>
  </si>
  <si>
    <t>обсяг видатків на забезпечення поховання померлих учасників бойових дій та інвалідів війни</t>
  </si>
  <si>
    <t>чисельність учасників бойових дій</t>
  </si>
  <si>
    <t>чисельність інвалідів війни</t>
  </si>
  <si>
    <t>кількість поховань померлих учасників бойових дій та інвалідів війни</t>
  </si>
  <si>
    <t>середній розмір витрат на поховання</t>
  </si>
  <si>
    <t>Аналіз стану виконання результативних показників: Відхилення не має, кошти використані в повному обсязі</t>
  </si>
  <si>
    <t>Забезпечення поховання померлих учасників бойових дій та інвалідів війни</t>
  </si>
  <si>
    <t>0813090</t>
  </si>
  <si>
    <t>Видатки на поховання учасників бойових дій та осіб з інвалідністю внаслідок війни</t>
  </si>
  <si>
    <t>3090</t>
  </si>
  <si>
    <t>Соціальна допомога і підтримка окремих категорій населення, а також виконання заходів передбачених програмами соціального захисту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</si>
  <si>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</si>
  <si>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самостійно обслуговуватися</t>
  </si>
  <si>
    <t>відхилення на суму 1241,07 грн._x000D_
Заробітна плата виплачена в повному обсязі, заборгованості не має, залишок складає 922,67 грн.(економія по КЕКВ 2120 виникла в звязку зі зменшенням суми донарахування до рівня мінімального страхового внеску ЄСВ на 0,5 ставки в звязку з нарахуванням стимулюючимхс виплат в жовтні та листопаді 2021 року) Використання товарів та послуг в повному обсязі відхилення від плану складає 0,05 грн._x000D_
По комунальним платежам  оплата здійснена згідно розрахунків  залишок від плану 318,35</t>
  </si>
  <si>
    <t>кількість штатних одиниць персоналу</t>
  </si>
  <si>
    <t>Пояснення щодо причин розбіжностей між фактичними та затвердженими результативними показниками: Наявність вакантної посади соціального робітника 0,5 ставки</t>
  </si>
  <si>
    <t>чисельність осіб, які потребують соціального обслуговування (надання соціальних послуг)</t>
  </si>
  <si>
    <t>Пояснення щодо причин розбіжностей між фактичними та затвердженими результативними показниками: Наявність вакантної посади соціального робітника 0,5 ставки, та відповідно до поданих звернень</t>
  </si>
  <si>
    <t>чисельність обслуговуваних на 1 штатну одиницю професіонала, фахівця та робітника, які надають соціальні послуги</t>
  </si>
  <si>
    <t>відсоток осіб, охоплених соціальним обслуговуванням, до загальної чисельності осіб, які потребують соціальних послуг</t>
  </si>
  <si>
    <t>Аналіз стану виконання результативних показників: В 2021 році фінансування за КПКВК 0813104 "Забезпечення  соціальними послугами за місцем проживання громадян, які не здатні до самообслуговування у зв'язку з похилим віком, хворобою, інвалідністю" профінансовано відповідно до затверджених кошторисних призначень. Кредиторська заборгованість  станом на 01.01.2022 рік не має.</t>
  </si>
  <si>
    <t>Утримання створеної КУ "Центр надання соціальних послуг"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</si>
  <si>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</si>
  <si>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</si>
  <si>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</si>
  <si>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</si>
  <si>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Соціальна допомога і підтримка окремих категорій населення</t>
  </si>
  <si>
    <t>виплати фізичним особам, які надають соціальні послуги</t>
  </si>
  <si>
    <t>Компенсаційні виплати фізичним особам, які надають соціальні послуги</t>
  </si>
  <si>
    <t>Пільгу отримали в повному обсязі, залишок коштів 2314,82 (допомога призначена не з початку року)</t>
  </si>
  <si>
    <t>Загальний обсяг видатків</t>
  </si>
  <si>
    <t>Кошторис</t>
  </si>
  <si>
    <t>Пояснення щодо причин розбіжностей між фактичними та затвердженими результативними показниками: Пільгу отримали в повному обсязі, залишок коштів 2314,82 (особи звернулися з травня 2021 року, не с початку року)</t>
  </si>
  <si>
    <t>кількість осіб, які мають право на соціальні послуги</t>
  </si>
  <si>
    <t>Пояснення щодо причин розбіжностей між фактичними та затвердженими результативними показниками: кількість осіб, яка фактично звернулась 7, відмова по доходам 3 особи, фактично призначено 4</t>
  </si>
  <si>
    <t>середньомісячний розмір компенсації</t>
  </si>
  <si>
    <t>Пояснення щодо причин розбіжностей між фактичними та затвердженими результативними показниками: Пільгу отримали в повному обсязі, залишок коштів 2314,82 (допомога призначена не з початку року)</t>
  </si>
  <si>
    <t>Аналіз стану виконання результативних показників: Виплати фізичним особам, які надають соціальні послуги громадянам похилого віку, особам з інвалідністю отримали компенсацію в  повному обсязі згідно поданих та призначених заяв, залишок коштів 2314,82 (допомога призначена не з початку року)</t>
  </si>
  <si>
    <t>Виплати фізичним особам, які надають соціальні послуги громадянам похилого віку, особам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</si>
  <si>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</si>
  <si>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</si>
  <si>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</si>
  <si>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</si>
  <si>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</si>
  <si>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</si>
  <si>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Відхилення не має, розрахунки виконанні в повному обсязі</t>
  </si>
  <si>
    <t>обсяг видатків на здійснення компенсаційних виплат особам з інвалідністю</t>
  </si>
  <si>
    <t>кількість одержувачів компенсацій на бензин, ремонт, технічне обслуговування автомобілів та мотоколясок</t>
  </si>
  <si>
    <t>середній розмір компенсації на 1 особу</t>
  </si>
  <si>
    <t>частка осіб з інвалідністю, яким виплачено компенсацію</t>
  </si>
  <si>
    <t>Аналіз стану виконання результативних показників: 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 використане в повному обсязі</t>
  </si>
  <si>
    <t>Забезпечення реалізації окремих програм для осіб з інвалідністю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</si>
  <si>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</si>
  <si>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</si>
  <si>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</si>
  <si>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забезпечення надання пільг населенню (крім ветеранів війни та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</si>
  <si>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</si>
  <si>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зменшенонорму пільгових витрат, та коливання ціни на ЖКП, відхилення на суму 8852,77 грн.</t>
  </si>
  <si>
    <t>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суму 8852,77 грн</t>
  </si>
  <si>
    <t>обсяг видатків на забезпечення надання пільг на  оплату житлово-комунальних послуг членам сімей війчьковослужбовців, які загинули в Афганістані або залишились особами з інвалідністю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</si>
  <si>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суму 1689,81_x000D_
грн._x000D_
Виплата проводиться за наданими розрахунками організаціями надавачами послуг.</t>
  </si>
  <si>
    <t>обсяг видатків на забезпечення надання пільг на  оплату житлово-комунальних послуг учасників АТО та членів їх сімей, та членів сімей загиблих (померлих)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</si>
  <si>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послуг._x000D_
За наданою програмою не було звернень</t>
  </si>
  <si>
    <t>обсяг видатків на забезпечення надання пільг на  оплату житлово-комунальних послуг особам з інвалідністю по зору I та II групи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</si>
  <si>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суму 6903,18_x000D_
грн._x000D_
Виплата проводиться за наданими розрахунками організаціями надавачами послуг.</t>
  </si>
  <si>
    <t>кількість отримувачів пільг осіб з інвалідністю по зору I та II групи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</si>
  <si>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послуг,_x000D_
Одна особа не звернулась</t>
  </si>
  <si>
    <t>кількість отримувачів пільг, в т.ч  сімей військовослужбовців, які загинули в Афганістані або залишились особами з інвалідністю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</si>
  <si>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_x000D_
Одна особа не звернулась</t>
  </si>
  <si>
    <t>кількість отримувачів пільг, в т.ч. (сімей)учасників АТО та членів їх сімей, та членів сімей загиблих (померлих)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</si>
  <si>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_x000D_
За наданою програмою не було звернень</t>
  </si>
  <si>
    <t>середній розмір витрат на надання пільг на оплату житлово-комунальних послуг, грн/місяць на одного пільговика (членам сімей війчьковослужбовців, які загинули в Афганістані або залишились особами з інвалідністю)</t>
  </si>
  <si>
    <t>C78:BQ78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</si>
  <si>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суму 389,74_x000D_
Виплата проводиться за наданими розрахунками організаціями надавачами послуг, одна особа не звернулась</t>
  </si>
  <si>
    <t>середній розмір витрат на надання пільг на оплату житлово-комунальних послуг, грн/місяць на одного пільговика (учасників АТО та членів їх сімей, та членів сімей загиблих (померлих)</t>
  </si>
  <si>
    <t>C80:BQ80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</si>
  <si>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_x000D_
Виплата проводиться за наданими розрахунками організаціями надавачами послуг, відхилення 129,89 грн., одна особа не звернулась.</t>
  </si>
  <si>
    <t>середній розмір витрат на надання пільг на оплату житлово-комунальних послуг, грн/місяць на одного пільговика ( особам з інвалідністю по зору I та II групи)</t>
  </si>
  <si>
    <t>C82:BQ82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</si>
  <si>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суму 1695,26_x000D_
грн._x000D_
Виплата проводиться за наданими розрахунками організаціями надавачами послуг., одна особа не звернулась</t>
  </si>
  <si>
    <t>Відсоток відшкодованих пільгових коштів</t>
  </si>
  <si>
    <t>C85:BQ85</t>
  </si>
  <si>
    <t>Пояснення щодо причин розбіжностей між фактичними та затвердженими результативними показниками: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 норму пільгових відсотків, та коливання ціни на ЖКП.розрахунок коштів було проведено з можливим  зростанням ціни на послуги, відхилення на 65% _x000D_
Виплата проводиться за наданими розрахунками організаціями надавачами послуг.Заплановані особи не звернулись на отримання послуги за наданою програмою</t>
  </si>
  <si>
    <t>C86:BQ86</t>
  </si>
  <si>
    <t>Аналіз стану виконання результативних показників: 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послуг, зменшенонорму пільгових витрат, та коливання ціни на ЖКП, відхилення на суму 8852,77 грн.</t>
  </si>
  <si>
    <t>забезпечення надання пільг населенню (крім ветеранів війни та праці, військової служби, органів внутрішніх справ та громадян, які постраждали внаслідок Чорнодильської катастрофи) на оплату житлово-комунальних послуг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</si>
  <si>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</si>
  <si>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</si>
  <si>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</si>
  <si>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</si>
  <si>
    <t>забезпечення соціального захисту ветеранів війни та праці</t>
  </si>
  <si>
    <t>Надання матеріальної допомоги ветеранам війни та праці, та членам їх сімей</t>
  </si>
  <si>
    <t>обсяг видатків на щомісячну матеріальну допомогу учасникам бойових дій у роки Другої світової війни</t>
  </si>
  <si>
    <t>розпис</t>
  </si>
  <si>
    <t>Пояснення щодо причин розбіжностей між фактичними та затвердженими результативними показниками: Пільгова категорія ветеранів війни та праці не зверталась на отримання матеріальної допомоги</t>
  </si>
  <si>
    <t>обсяг  видатків на матеріальну допомогу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</si>
  <si>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обсяг видатків на матеріальну допомогу сім"ям захиблих та померлих учасників  АТО/ООС на сході України</t>
  </si>
  <si>
    <t>обсяг фінансування видатків на одноразову матеріальна допомогу учасникам бойвих дій у роки Другої світової війни</t>
  </si>
  <si>
    <t>Пояснення щодо причин розбіжностей між фактичними та затвердженими результативними показниками: Пільгова категорія ветеранів війни та праці не зверталась на отримання одноразової матеріальної допомоги</t>
  </si>
  <si>
    <t>обсяг видатків на одноразову матеріальну допомогу  членам сімей загиблих віськовослужбовців та інвалідам війни в Афганістані</t>
  </si>
  <si>
    <t>обсягфінансування  видатків на стипендію одному з батьків загиблого військовослужбовця</t>
  </si>
  <si>
    <t>кількість сімей отримувачів матеріальної допомоги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</si>
  <si>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кількість отримувачів щомісячна матеріальної допомоги учасникам бойових дій у роки Другої світової війни</t>
  </si>
  <si>
    <t>кількість сімей отримувачів матеріальної допомоги сім"ям загиблих та померлих учасників АТО/ООС на сході України</t>
  </si>
  <si>
    <t>кількість отримувачів одноразової матеріальної допомоги учасникам бойових дій у роки Другої світової війни</t>
  </si>
  <si>
    <t>кількість отримувачів матеріальної допомоги членам сімей загиблих віськовослужбовців та інвалідам війни в Афганістані</t>
  </si>
  <si>
    <t>кількість отримувачів стипендія одному з батьків загиблого військовослужбовця</t>
  </si>
  <si>
    <t>середьомісячний розмір видатків на виплату матеріальної допомоги</t>
  </si>
  <si>
    <t>середній розмір видатків на виплату матеріальної допомоги</t>
  </si>
  <si>
    <t>C84:BQ84</t>
  </si>
  <si>
    <t>середній розмір видатків на виплату матеріальної допомоги сім"ям загиблих та померлих учасників АТО/ООС на сході України</t>
  </si>
  <si>
    <t>середній розмір видатків на одноразову  матеріальноу допомогу учасникам бойових дій у роки Другої світової війни</t>
  </si>
  <si>
    <t>C87:BQ87</t>
  </si>
  <si>
    <t>середній розмір видатків на одноразову  матеріальноу допомогу членам сімей загиблих віськовослужбовців та інвалідам війни в Афганістані</t>
  </si>
  <si>
    <t>середньомісячний розмір видатків на виплату стипендії одному з батьків загиблого військовослужбовця</t>
  </si>
  <si>
    <t>Відсоток вчасно виданої  матеріальної допомоги</t>
  </si>
  <si>
    <t>C92:BQ92</t>
  </si>
  <si>
    <t>C93:BQ93</t>
  </si>
  <si>
    <t>Аналіз стану виконання результативних показників: Стан виконання результативних показників добрий. Показники продукту бюджетної програми виконані на 60%. Фактичні видатки менші планових асигнувань, пільгова категорія ветеранів війни та праці не зверталась на отримання матеріальної допомоги</t>
  </si>
  <si>
    <t>Соціальний захист ветеранів війни та праці</t>
  </si>
  <si>
    <t>0813191</t>
  </si>
  <si>
    <t>Інші видатки на соціальний захист ветеранів війни та праці</t>
  </si>
  <si>
    <t>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</si>
</sst>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topLeftCell="A2" zoomScaleNormal="100" workbookViewId="0">
      <selection activeCell="BQ15" sqref="BQ14:BQ1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18" t="s">
        <v>112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116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117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113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100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67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15.75" customHeight="1" x14ac:dyDescent="0.2">
      <c r="A42" s="42">
        <v>1</v>
      </c>
      <c r="B42" s="42"/>
      <c r="C42" s="89" t="s">
        <v>67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889743</v>
      </c>
      <c r="AB42" s="47"/>
      <c r="AC42" s="47"/>
      <c r="AD42" s="47"/>
      <c r="AE42" s="47"/>
      <c r="AF42" s="47">
        <v>11000</v>
      </c>
      <c r="AG42" s="47"/>
      <c r="AH42" s="47"/>
      <c r="AI42" s="47"/>
      <c r="AJ42" s="47"/>
      <c r="AK42" s="47">
        <f>AA42+AF42</f>
        <v>900743</v>
      </c>
      <c r="AL42" s="47"/>
      <c r="AM42" s="47"/>
      <c r="AN42" s="47"/>
      <c r="AO42" s="47"/>
      <c r="AP42" s="47">
        <v>889556.64</v>
      </c>
      <c r="AQ42" s="47"/>
      <c r="AR42" s="47"/>
      <c r="AS42" s="47"/>
      <c r="AT42" s="47"/>
      <c r="AU42" s="47">
        <v>11000</v>
      </c>
      <c r="AV42" s="47"/>
      <c r="AW42" s="47"/>
      <c r="AX42" s="47"/>
      <c r="AY42" s="47"/>
      <c r="AZ42" s="47">
        <f>AP42+AU42</f>
        <v>900556.64</v>
      </c>
      <c r="BA42" s="47"/>
      <c r="BB42" s="47"/>
      <c r="BC42" s="47"/>
      <c r="BD42" s="47">
        <f>AP42-AA42</f>
        <v>-186.35999999998603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-186.35999999998603</v>
      </c>
      <c r="BO42" s="47"/>
      <c r="BP42" s="47"/>
      <c r="BQ42" s="47"/>
      <c r="CA42" s="1" t="s">
        <v>22</v>
      </c>
    </row>
    <row r="43" spans="1:80" ht="63" customHeight="1" x14ac:dyDescent="0.2">
      <c r="A43" s="42"/>
      <c r="B43" s="42"/>
      <c r="C43" s="89" t="s">
        <v>69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889743</v>
      </c>
      <c r="AB44" s="59"/>
      <c r="AC44" s="59"/>
      <c r="AD44" s="59"/>
      <c r="AE44" s="59"/>
      <c r="AF44" s="59">
        <v>11000</v>
      </c>
      <c r="AG44" s="59"/>
      <c r="AH44" s="59"/>
      <c r="AI44" s="59"/>
      <c r="AJ44" s="59"/>
      <c r="AK44" s="59">
        <f>AA44+AF44</f>
        <v>900743</v>
      </c>
      <c r="AL44" s="59"/>
      <c r="AM44" s="59"/>
      <c r="AN44" s="59"/>
      <c r="AO44" s="59"/>
      <c r="AP44" s="59">
        <v>889556.64</v>
      </c>
      <c r="AQ44" s="59"/>
      <c r="AR44" s="59"/>
      <c r="AS44" s="59"/>
      <c r="AT44" s="59"/>
      <c r="AU44" s="59">
        <v>11000</v>
      </c>
      <c r="AV44" s="59"/>
      <c r="AW44" s="59"/>
      <c r="AX44" s="59"/>
      <c r="AY44" s="59"/>
      <c r="AZ44" s="59">
        <f>AP44+AU44</f>
        <v>900556.64</v>
      </c>
      <c r="BA44" s="59"/>
      <c r="BB44" s="59"/>
      <c r="BC44" s="59"/>
      <c r="BD44" s="59">
        <f>AP44-AA44</f>
        <v>-186.35999999998603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-186.35999999998603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s="96" customFormat="1" ht="15.75" x14ac:dyDescent="0.2">
      <c r="A52" s="98" t="s">
        <v>71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  <c r="CA52" s="96" t="s">
        <v>24</v>
      </c>
    </row>
    <row r="54" spans="1:80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12.7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80" ht="25.5" customHeight="1" x14ac:dyDescent="0.2">
      <c r="A61" s="42">
        <v>0</v>
      </c>
      <c r="B61" s="42"/>
      <c r="C61" s="107" t="s">
        <v>74</v>
      </c>
      <c r="D61" s="90"/>
      <c r="E61" s="90"/>
      <c r="F61" s="90"/>
      <c r="G61" s="90"/>
      <c r="H61" s="90"/>
      <c r="I61" s="91"/>
      <c r="J61" s="67" t="s">
        <v>75</v>
      </c>
      <c r="K61" s="67"/>
      <c r="L61" s="67"/>
      <c r="M61" s="67"/>
      <c r="N61" s="67"/>
      <c r="O61" s="67" t="s">
        <v>76</v>
      </c>
      <c r="P61" s="67"/>
      <c r="Q61" s="67"/>
      <c r="R61" s="67"/>
      <c r="S61" s="67"/>
      <c r="T61" s="67"/>
      <c r="U61" s="67"/>
      <c r="V61" s="67"/>
      <c r="W61" s="67"/>
      <c r="X61" s="67"/>
      <c r="Y61" s="108">
        <v>5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5</v>
      </c>
      <c r="AJ61" s="108"/>
      <c r="AK61" s="108"/>
      <c r="AL61" s="108"/>
      <c r="AM61" s="108"/>
      <c r="AN61" s="108">
        <v>5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5</v>
      </c>
      <c r="AY61" s="109"/>
      <c r="AZ61" s="109"/>
      <c r="BA61" s="109"/>
      <c r="BB61" s="109"/>
      <c r="BC61" s="109">
        <f>AN61-Y61</f>
        <v>0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0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s="96" customFormat="1" ht="15.75" x14ac:dyDescent="0.2">
      <c r="A62" s="92">
        <v>0</v>
      </c>
      <c r="B62" s="92"/>
      <c r="C62" s="106" t="s">
        <v>77</v>
      </c>
      <c r="D62" s="94"/>
      <c r="E62" s="94"/>
      <c r="F62" s="94"/>
      <c r="G62" s="94"/>
      <c r="H62" s="94"/>
      <c r="I62" s="95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</row>
    <row r="63" spans="1:80" ht="38.25" customHeight="1" x14ac:dyDescent="0.2">
      <c r="A63" s="42">
        <v>0</v>
      </c>
      <c r="B63" s="42"/>
      <c r="C63" s="107" t="s">
        <v>78</v>
      </c>
      <c r="D63" s="90"/>
      <c r="E63" s="90"/>
      <c r="F63" s="90"/>
      <c r="G63" s="90"/>
      <c r="H63" s="90"/>
      <c r="I63" s="91"/>
      <c r="J63" s="67" t="s">
        <v>79</v>
      </c>
      <c r="K63" s="67"/>
      <c r="L63" s="67"/>
      <c r="M63" s="67"/>
      <c r="N63" s="67"/>
      <c r="O63" s="107" t="s">
        <v>80</v>
      </c>
      <c r="P63" s="90"/>
      <c r="Q63" s="90"/>
      <c r="R63" s="90"/>
      <c r="S63" s="90"/>
      <c r="T63" s="90"/>
      <c r="U63" s="90"/>
      <c r="V63" s="90"/>
      <c r="W63" s="90"/>
      <c r="X63" s="91"/>
      <c r="Y63" s="108">
        <v>600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600</v>
      </c>
      <c r="AJ63" s="108"/>
      <c r="AK63" s="108"/>
      <c r="AL63" s="108"/>
      <c r="AM63" s="108"/>
      <c r="AN63" s="108">
        <v>2075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2075</v>
      </c>
      <c r="AY63" s="109"/>
      <c r="AZ63" s="109"/>
      <c r="BA63" s="109"/>
      <c r="BB63" s="109"/>
      <c r="BC63" s="109">
        <f>AN63-Y63</f>
        <v>1475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1475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42"/>
      <c r="B64" s="42"/>
      <c r="C64" s="110" t="s">
        <v>82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ht="38.25" customHeight="1" x14ac:dyDescent="0.2">
      <c r="A65" s="42">
        <v>0</v>
      </c>
      <c r="B65" s="42"/>
      <c r="C65" s="110" t="s">
        <v>83</v>
      </c>
      <c r="D65" s="90"/>
      <c r="E65" s="90"/>
      <c r="F65" s="90"/>
      <c r="G65" s="90"/>
      <c r="H65" s="90"/>
      <c r="I65" s="91"/>
      <c r="J65" s="67" t="s">
        <v>79</v>
      </c>
      <c r="K65" s="67"/>
      <c r="L65" s="67"/>
      <c r="M65" s="67"/>
      <c r="N65" s="67"/>
      <c r="O65" s="107" t="s">
        <v>80</v>
      </c>
      <c r="P65" s="90"/>
      <c r="Q65" s="90"/>
      <c r="R65" s="90"/>
      <c r="S65" s="90"/>
      <c r="T65" s="90"/>
      <c r="U65" s="90"/>
      <c r="V65" s="90"/>
      <c r="W65" s="90"/>
      <c r="X65" s="91"/>
      <c r="Y65" s="108">
        <v>30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30</v>
      </c>
      <c r="AJ65" s="108"/>
      <c r="AK65" s="108"/>
      <c r="AL65" s="108"/>
      <c r="AM65" s="108"/>
      <c r="AN65" s="108">
        <v>0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0</v>
      </c>
      <c r="AY65" s="109"/>
      <c r="AZ65" s="109"/>
      <c r="BA65" s="109"/>
      <c r="BB65" s="109"/>
      <c r="BC65" s="109">
        <f>AN65-Y65</f>
        <v>-30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-30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42"/>
      <c r="B66" s="42"/>
      <c r="C66" s="110" t="s">
        <v>85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84</v>
      </c>
    </row>
    <row r="67" spans="1:80" s="96" customFormat="1" ht="15.75" x14ac:dyDescent="0.2">
      <c r="A67" s="92">
        <v>0</v>
      </c>
      <c r="B67" s="92"/>
      <c r="C67" s="111" t="s">
        <v>86</v>
      </c>
      <c r="D67" s="94"/>
      <c r="E67" s="94"/>
      <c r="F67" s="94"/>
      <c r="G67" s="94"/>
      <c r="H67" s="94"/>
      <c r="I67" s="95"/>
      <c r="J67" s="101" t="s">
        <v>73</v>
      </c>
      <c r="K67" s="101"/>
      <c r="L67" s="101"/>
      <c r="M67" s="101"/>
      <c r="N67" s="101"/>
      <c r="O67" s="106" t="s">
        <v>73</v>
      </c>
      <c r="P67" s="94"/>
      <c r="Q67" s="94"/>
      <c r="R67" s="94"/>
      <c r="S67" s="94"/>
      <c r="T67" s="94"/>
      <c r="U67" s="94"/>
      <c r="V67" s="94"/>
      <c r="W67" s="94"/>
      <c r="X67" s="95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4"/>
      <c r="BS67" s="104"/>
      <c r="BT67" s="104"/>
      <c r="BU67" s="104"/>
      <c r="BV67" s="104"/>
      <c r="BW67" s="104"/>
      <c r="BX67" s="104"/>
      <c r="BY67" s="104"/>
      <c r="BZ67" s="105"/>
    </row>
    <row r="68" spans="1:80" ht="51" customHeight="1" x14ac:dyDescent="0.2">
      <c r="A68" s="42">
        <v>0</v>
      </c>
      <c r="B68" s="42"/>
      <c r="C68" s="110" t="s">
        <v>87</v>
      </c>
      <c r="D68" s="90"/>
      <c r="E68" s="90"/>
      <c r="F68" s="90"/>
      <c r="G68" s="90"/>
      <c r="H68" s="90"/>
      <c r="I68" s="91"/>
      <c r="J68" s="67" t="s">
        <v>79</v>
      </c>
      <c r="K68" s="67"/>
      <c r="L68" s="67"/>
      <c r="M68" s="67"/>
      <c r="N68" s="67"/>
      <c r="O68" s="107" t="s">
        <v>88</v>
      </c>
      <c r="P68" s="90"/>
      <c r="Q68" s="90"/>
      <c r="R68" s="90"/>
      <c r="S68" s="90"/>
      <c r="T68" s="90"/>
      <c r="U68" s="90"/>
      <c r="V68" s="90"/>
      <c r="W68" s="90"/>
      <c r="X68" s="91"/>
      <c r="Y68" s="108">
        <v>120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120</v>
      </c>
      <c r="AJ68" s="108"/>
      <c r="AK68" s="108"/>
      <c r="AL68" s="108"/>
      <c r="AM68" s="108"/>
      <c r="AN68" s="108">
        <v>1475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1475</v>
      </c>
      <c r="AY68" s="109"/>
      <c r="AZ68" s="109"/>
      <c r="BA68" s="109"/>
      <c r="BB68" s="109"/>
      <c r="BC68" s="109">
        <f>AN68-Y68</f>
        <v>1355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1355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42"/>
      <c r="B69" s="42"/>
      <c r="C69" s="110" t="s">
        <v>82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89</v>
      </c>
    </row>
    <row r="70" spans="1:80" ht="51" customHeight="1" x14ac:dyDescent="0.2">
      <c r="A70" s="42">
        <v>0</v>
      </c>
      <c r="B70" s="42"/>
      <c r="C70" s="110" t="s">
        <v>90</v>
      </c>
      <c r="D70" s="90"/>
      <c r="E70" s="90"/>
      <c r="F70" s="90"/>
      <c r="G70" s="90"/>
      <c r="H70" s="90"/>
      <c r="I70" s="91"/>
      <c r="J70" s="67" t="s">
        <v>79</v>
      </c>
      <c r="K70" s="67"/>
      <c r="L70" s="67"/>
      <c r="M70" s="67"/>
      <c r="N70" s="67"/>
      <c r="O70" s="107" t="s">
        <v>88</v>
      </c>
      <c r="P70" s="90"/>
      <c r="Q70" s="90"/>
      <c r="R70" s="90"/>
      <c r="S70" s="90"/>
      <c r="T70" s="90"/>
      <c r="U70" s="90"/>
      <c r="V70" s="90"/>
      <c r="W70" s="90"/>
      <c r="X70" s="91"/>
      <c r="Y70" s="108">
        <v>6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6</v>
      </c>
      <c r="AJ70" s="108"/>
      <c r="AK70" s="108"/>
      <c r="AL70" s="108"/>
      <c r="AM70" s="108"/>
      <c r="AN70" s="108">
        <v>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9">
        <v>0</v>
      </c>
      <c r="AY70" s="109"/>
      <c r="AZ70" s="109"/>
      <c r="BA70" s="109"/>
      <c r="BB70" s="109"/>
      <c r="BC70" s="109">
        <f>AN70-Y70</f>
        <v>-6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-6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42"/>
      <c r="B71" s="42"/>
      <c r="C71" s="110" t="s">
        <v>85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91</v>
      </c>
    </row>
    <row r="72" spans="1:80" ht="25.5" customHeight="1" x14ac:dyDescent="0.2">
      <c r="A72" s="42">
        <v>0</v>
      </c>
      <c r="B72" s="42"/>
      <c r="C72" s="110" t="s">
        <v>92</v>
      </c>
      <c r="D72" s="90"/>
      <c r="E72" s="90"/>
      <c r="F72" s="90"/>
      <c r="G72" s="90"/>
      <c r="H72" s="90"/>
      <c r="I72" s="91"/>
      <c r="J72" s="67" t="s">
        <v>93</v>
      </c>
      <c r="K72" s="67"/>
      <c r="L72" s="67"/>
      <c r="M72" s="67"/>
      <c r="N72" s="67"/>
      <c r="O72" s="107" t="s">
        <v>88</v>
      </c>
      <c r="P72" s="90"/>
      <c r="Q72" s="90"/>
      <c r="R72" s="90"/>
      <c r="S72" s="90"/>
      <c r="T72" s="90"/>
      <c r="U72" s="90"/>
      <c r="V72" s="90"/>
      <c r="W72" s="90"/>
      <c r="X72" s="91"/>
      <c r="Y72" s="108">
        <v>177948.6</v>
      </c>
      <c r="Z72" s="108"/>
      <c r="AA72" s="108"/>
      <c r="AB72" s="108"/>
      <c r="AC72" s="108"/>
      <c r="AD72" s="108">
        <v>2200</v>
      </c>
      <c r="AE72" s="108"/>
      <c r="AF72" s="108"/>
      <c r="AG72" s="108"/>
      <c r="AH72" s="108"/>
      <c r="AI72" s="108">
        <v>180148.6</v>
      </c>
      <c r="AJ72" s="108"/>
      <c r="AK72" s="108"/>
      <c r="AL72" s="108"/>
      <c r="AM72" s="108"/>
      <c r="AN72" s="108">
        <v>177911.33</v>
      </c>
      <c r="AO72" s="108"/>
      <c r="AP72" s="108"/>
      <c r="AQ72" s="108"/>
      <c r="AR72" s="108"/>
      <c r="AS72" s="108">
        <v>2200</v>
      </c>
      <c r="AT72" s="108"/>
      <c r="AU72" s="108"/>
      <c r="AV72" s="108"/>
      <c r="AW72" s="108"/>
      <c r="AX72" s="109">
        <v>180111.33</v>
      </c>
      <c r="AY72" s="109"/>
      <c r="AZ72" s="109"/>
      <c r="BA72" s="109"/>
      <c r="BB72" s="109"/>
      <c r="BC72" s="109">
        <f>AN72-Y72</f>
        <v>-37.270000000018626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-37.270000000018626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/>
      <c r="B73" s="42"/>
      <c r="C73" s="110" t="s">
        <v>82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4" spans="1:80" s="96" customFormat="1" ht="15.75" x14ac:dyDescent="0.2">
      <c r="A74" s="92">
        <v>0</v>
      </c>
      <c r="B74" s="92"/>
      <c r="C74" s="111" t="s">
        <v>95</v>
      </c>
      <c r="D74" s="94"/>
      <c r="E74" s="94"/>
      <c r="F74" s="94"/>
      <c r="G74" s="94"/>
      <c r="H74" s="94"/>
      <c r="I74" s="95"/>
      <c r="J74" s="101" t="s">
        <v>73</v>
      </c>
      <c r="K74" s="101"/>
      <c r="L74" s="101"/>
      <c r="M74" s="101"/>
      <c r="N74" s="101"/>
      <c r="O74" s="106" t="s">
        <v>73</v>
      </c>
      <c r="P74" s="94"/>
      <c r="Q74" s="94"/>
      <c r="R74" s="94"/>
      <c r="S74" s="94"/>
      <c r="T74" s="94"/>
      <c r="U74" s="94"/>
      <c r="V74" s="94"/>
      <c r="W74" s="94"/>
      <c r="X74" s="95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4"/>
      <c r="BS74" s="104"/>
      <c r="BT74" s="104"/>
      <c r="BU74" s="104"/>
      <c r="BV74" s="104"/>
      <c r="BW74" s="104"/>
      <c r="BX74" s="104"/>
      <c r="BY74" s="104"/>
      <c r="BZ74" s="105"/>
    </row>
    <row r="75" spans="1:80" ht="25.5" customHeight="1" x14ac:dyDescent="0.2">
      <c r="A75" s="42">
        <v>0</v>
      </c>
      <c r="B75" s="42"/>
      <c r="C75" s="110" t="s">
        <v>96</v>
      </c>
      <c r="D75" s="90"/>
      <c r="E75" s="90"/>
      <c r="F75" s="90"/>
      <c r="G75" s="90"/>
      <c r="H75" s="90"/>
      <c r="I75" s="91"/>
      <c r="J75" s="67" t="s">
        <v>75</v>
      </c>
      <c r="K75" s="67"/>
      <c r="L75" s="67"/>
      <c r="M75" s="67"/>
      <c r="N75" s="67"/>
      <c r="O75" s="107" t="s">
        <v>88</v>
      </c>
      <c r="P75" s="90"/>
      <c r="Q75" s="90"/>
      <c r="R75" s="90"/>
      <c r="S75" s="90"/>
      <c r="T75" s="90"/>
      <c r="U75" s="90"/>
      <c r="V75" s="90"/>
      <c r="W75" s="90"/>
      <c r="X75" s="91"/>
      <c r="Y75" s="108">
        <v>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346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9">
        <v>346</v>
      </c>
      <c r="AY75" s="109"/>
      <c r="AZ75" s="109"/>
      <c r="BA75" s="109"/>
      <c r="BB75" s="109"/>
      <c r="BC75" s="109">
        <f>AN75-Y75</f>
        <v>246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246</v>
      </c>
      <c r="BN75" s="109"/>
      <c r="BO75" s="109"/>
      <c r="BP75" s="109"/>
      <c r="BQ75" s="10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5.5" customHeight="1" x14ac:dyDescent="0.2">
      <c r="A76" s="42"/>
      <c r="B76" s="42"/>
      <c r="C76" s="110" t="s">
        <v>82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3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97</v>
      </c>
    </row>
    <row r="77" spans="1:80" ht="25.5" customHeight="1" x14ac:dyDescent="0.2">
      <c r="A77" s="42"/>
      <c r="B77" s="42"/>
      <c r="C77" s="110" t="s">
        <v>99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98</v>
      </c>
    </row>
    <row r="79" spans="1:80" ht="15.95" customHeight="1" x14ac:dyDescent="0.2">
      <c r="A79" s="37" t="s">
        <v>51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80" ht="31.5" customHeight="1" x14ac:dyDescent="0.2">
      <c r="A80" s="116" t="s">
        <v>101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</row>
    <row r="81" spans="1:64" ht="15.95" customHeight="1" x14ac:dyDescent="0.2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 x14ac:dyDescent="0.2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5" customHeight="1" x14ac:dyDescent="0.25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 x14ac:dyDescent="0.2">
      <c r="A84" s="120" t="s">
        <v>104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3"/>
      <c r="AO84" s="3"/>
      <c r="AP84" s="121" t="s">
        <v>106</v>
      </c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4" x14ac:dyDescent="0.2">
      <c r="W85" s="76" t="s">
        <v>9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4"/>
      <c r="AO85" s="4"/>
      <c r="AP85" s="76" t="s">
        <v>10</v>
      </c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</row>
    <row r="88" spans="1:64" ht="15.95" customHeight="1" x14ac:dyDescent="0.2">
      <c r="A88" s="120" t="s">
        <v>105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3"/>
      <c r="AO88" s="3"/>
      <c r="AP88" s="121" t="s">
        <v>107</v>
      </c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4" x14ac:dyDescent="0.2">
      <c r="W89" s="76" t="s">
        <v>9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4"/>
      <c r="AO89" s="4"/>
      <c r="AP89" s="76" t="s">
        <v>10</v>
      </c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</row>
  </sheetData>
  <mergeCells count="364">
    <mergeCell ref="C64:BQ64"/>
    <mergeCell ref="C66:BQ66"/>
    <mergeCell ref="C69:BQ69"/>
    <mergeCell ref="C71:BQ71"/>
    <mergeCell ref="C73:BQ73"/>
    <mergeCell ref="C76:BQ76"/>
    <mergeCell ref="C77:BQ77"/>
    <mergeCell ref="A77:B77"/>
    <mergeCell ref="BM75:BQ75"/>
    <mergeCell ref="A76:B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M63:BQ63"/>
    <mergeCell ref="A64:B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N62:AR62"/>
    <mergeCell ref="AS62:AW62"/>
    <mergeCell ref="AX62:BB62"/>
    <mergeCell ref="BC62:BG62"/>
    <mergeCell ref="BH62:BL62"/>
    <mergeCell ref="BM62:BQ62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AX60:BB60"/>
    <mergeCell ref="BC60:BG60"/>
    <mergeCell ref="BH60:BL60"/>
    <mergeCell ref="BM60:BQ60"/>
    <mergeCell ref="A79:BL79"/>
    <mergeCell ref="A80:BL80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349" priority="37" stopIfTrue="1" operator="equal">
      <formula>$C59</formula>
    </cfRule>
  </conditionalFormatting>
  <conditionalFormatting sqref="A60:B60">
    <cfRule type="cellIs" dxfId="348" priority="38" stopIfTrue="1" operator="equal">
      <formula>0</formula>
    </cfRule>
  </conditionalFormatting>
  <conditionalFormatting sqref="C61">
    <cfRule type="cellIs" dxfId="347" priority="35" stopIfTrue="1" operator="equal">
      <formula>$C60</formula>
    </cfRule>
  </conditionalFormatting>
  <conditionalFormatting sqref="A61:B61">
    <cfRule type="cellIs" dxfId="346" priority="36" stopIfTrue="1" operator="equal">
      <formula>0</formula>
    </cfRule>
  </conditionalFormatting>
  <conditionalFormatting sqref="C62">
    <cfRule type="cellIs" dxfId="345" priority="33" stopIfTrue="1" operator="equal">
      <formula>$C61</formula>
    </cfRule>
  </conditionalFormatting>
  <conditionalFormatting sqref="A62:B62">
    <cfRule type="cellIs" dxfId="344" priority="34" stopIfTrue="1" operator="equal">
      <formula>0</formula>
    </cfRule>
  </conditionalFormatting>
  <conditionalFormatting sqref="C63">
    <cfRule type="cellIs" dxfId="343" priority="31" stopIfTrue="1" operator="equal">
      <formula>$C62</formula>
    </cfRule>
  </conditionalFormatting>
  <conditionalFormatting sqref="A63:B63">
    <cfRule type="cellIs" dxfId="342" priority="32" stopIfTrue="1" operator="equal">
      <formula>0</formula>
    </cfRule>
  </conditionalFormatting>
  <conditionalFormatting sqref="C64">
    <cfRule type="cellIs" dxfId="341" priority="29" stopIfTrue="1" operator="equal">
      <formula>$C63</formula>
    </cfRule>
  </conditionalFormatting>
  <conditionalFormatting sqref="A64:B64">
    <cfRule type="cellIs" dxfId="340" priority="30" stopIfTrue="1" operator="equal">
      <formula>0</formula>
    </cfRule>
  </conditionalFormatting>
  <conditionalFormatting sqref="C65">
    <cfRule type="cellIs" dxfId="339" priority="27" stopIfTrue="1" operator="equal">
      <formula>$C64</formula>
    </cfRule>
  </conditionalFormatting>
  <conditionalFormatting sqref="A65:B65">
    <cfRule type="cellIs" dxfId="338" priority="28" stopIfTrue="1" operator="equal">
      <formula>0</formula>
    </cfRule>
  </conditionalFormatting>
  <conditionalFormatting sqref="C66">
    <cfRule type="cellIs" dxfId="337" priority="25" stopIfTrue="1" operator="equal">
      <formula>$C65</formula>
    </cfRule>
  </conditionalFormatting>
  <conditionalFormatting sqref="A66:B66">
    <cfRule type="cellIs" dxfId="336" priority="26" stopIfTrue="1" operator="equal">
      <formula>0</formula>
    </cfRule>
  </conditionalFormatting>
  <conditionalFormatting sqref="C67">
    <cfRule type="cellIs" dxfId="335" priority="23" stopIfTrue="1" operator="equal">
      <formula>$C66</formula>
    </cfRule>
  </conditionalFormatting>
  <conditionalFormatting sqref="A67:B67">
    <cfRule type="cellIs" dxfId="334" priority="24" stopIfTrue="1" operator="equal">
      <formula>0</formula>
    </cfRule>
  </conditionalFormatting>
  <conditionalFormatting sqref="C68">
    <cfRule type="cellIs" dxfId="333" priority="21" stopIfTrue="1" operator="equal">
      <formula>$C67</formula>
    </cfRule>
  </conditionalFormatting>
  <conditionalFormatting sqref="A68:B68">
    <cfRule type="cellIs" dxfId="332" priority="22" stopIfTrue="1" operator="equal">
      <formula>0</formula>
    </cfRule>
  </conditionalFormatting>
  <conditionalFormatting sqref="C69">
    <cfRule type="cellIs" dxfId="331" priority="19" stopIfTrue="1" operator="equal">
      <formula>$C68</formula>
    </cfRule>
  </conditionalFormatting>
  <conditionalFormatting sqref="A69:B69">
    <cfRule type="cellIs" dxfId="330" priority="20" stopIfTrue="1" operator="equal">
      <formula>0</formula>
    </cfRule>
  </conditionalFormatting>
  <conditionalFormatting sqref="C70">
    <cfRule type="cellIs" dxfId="329" priority="17" stopIfTrue="1" operator="equal">
      <formula>$C69</formula>
    </cfRule>
  </conditionalFormatting>
  <conditionalFormatting sqref="A70:B70">
    <cfRule type="cellIs" dxfId="328" priority="18" stopIfTrue="1" operator="equal">
      <formula>0</formula>
    </cfRule>
  </conditionalFormatting>
  <conditionalFormatting sqref="C71">
    <cfRule type="cellIs" dxfId="327" priority="15" stopIfTrue="1" operator="equal">
      <formula>$C70</formula>
    </cfRule>
  </conditionalFormatting>
  <conditionalFormatting sqref="A71:B71">
    <cfRule type="cellIs" dxfId="326" priority="16" stopIfTrue="1" operator="equal">
      <formula>0</formula>
    </cfRule>
  </conditionalFormatting>
  <conditionalFormatting sqref="C72">
    <cfRule type="cellIs" dxfId="325" priority="13" stopIfTrue="1" operator="equal">
      <formula>$C71</formula>
    </cfRule>
  </conditionalFormatting>
  <conditionalFormatting sqref="A72:B72">
    <cfRule type="cellIs" dxfId="324" priority="14" stopIfTrue="1" operator="equal">
      <formula>0</formula>
    </cfRule>
  </conditionalFormatting>
  <conditionalFormatting sqref="C73">
    <cfRule type="cellIs" dxfId="323" priority="11" stopIfTrue="1" operator="equal">
      <formula>$C72</formula>
    </cfRule>
  </conditionalFormatting>
  <conditionalFormatting sqref="A73:B73">
    <cfRule type="cellIs" dxfId="322" priority="12" stopIfTrue="1" operator="equal">
      <formula>0</formula>
    </cfRule>
  </conditionalFormatting>
  <conditionalFormatting sqref="C74">
    <cfRule type="cellIs" dxfId="321" priority="9" stopIfTrue="1" operator="equal">
      <formula>$C73</formula>
    </cfRule>
  </conditionalFormatting>
  <conditionalFormatting sqref="A74:B74">
    <cfRule type="cellIs" dxfId="320" priority="10" stopIfTrue="1" operator="equal">
      <formula>0</formula>
    </cfRule>
  </conditionalFormatting>
  <conditionalFormatting sqref="C75">
    <cfRule type="cellIs" dxfId="319" priority="7" stopIfTrue="1" operator="equal">
      <formula>$C74</formula>
    </cfRule>
  </conditionalFormatting>
  <conditionalFormatting sqref="A75:B75">
    <cfRule type="cellIs" dxfId="318" priority="8" stopIfTrue="1" operator="equal">
      <formula>0</formula>
    </cfRule>
  </conditionalFormatting>
  <conditionalFormatting sqref="C76">
    <cfRule type="cellIs" dxfId="317" priority="5" stopIfTrue="1" operator="equal">
      <formula>$C75</formula>
    </cfRule>
  </conditionalFormatting>
  <conditionalFormatting sqref="A76:B76">
    <cfRule type="cellIs" dxfId="316" priority="6" stopIfTrue="1" operator="equal">
      <formula>0</formula>
    </cfRule>
  </conditionalFormatting>
  <conditionalFormatting sqref="C77">
    <cfRule type="cellIs" dxfId="315" priority="3" stopIfTrue="1" operator="equal">
      <formula>$C76</formula>
    </cfRule>
  </conditionalFormatting>
  <conditionalFormatting sqref="A77:B77">
    <cfRule type="cellIs" dxfId="31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137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139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140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138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118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136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119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120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400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400</v>
      </c>
      <c r="AL42" s="47"/>
      <c r="AM42" s="47"/>
      <c r="AN42" s="47"/>
      <c r="AO42" s="47"/>
      <c r="AP42" s="47">
        <v>0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0</v>
      </c>
      <c r="BA42" s="47"/>
      <c r="BB42" s="47"/>
      <c r="BC42" s="47"/>
      <c r="BD42" s="47">
        <f>AP42-AA42</f>
        <v>-400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-400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121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400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400</v>
      </c>
      <c r="AL44" s="59"/>
      <c r="AM44" s="59"/>
      <c r="AN44" s="59"/>
      <c r="AO44" s="59"/>
      <c r="AP44" s="59">
        <v>0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0</v>
      </c>
      <c r="BA44" s="59"/>
      <c r="BB44" s="59"/>
      <c r="BC44" s="59"/>
      <c r="BD44" s="59">
        <f>AP44-AA44</f>
        <v>-400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-400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15.75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65">
        <v>400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400</v>
      </c>
      <c r="AB52" s="65"/>
      <c r="AC52" s="65"/>
      <c r="AD52" s="65"/>
      <c r="AE52" s="65"/>
      <c r="AF52" s="65"/>
      <c r="AG52" s="65">
        <v>0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0</v>
      </c>
      <c r="AR52" s="65"/>
      <c r="AS52" s="65"/>
      <c r="AT52" s="65"/>
      <c r="AU52" s="65"/>
      <c r="AV52" s="65"/>
      <c r="AW52" s="65">
        <f>AG52-Q52</f>
        <v>-400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-400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23" t="s">
        <v>121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8"/>
      <c r="BN53" s="8"/>
      <c r="BO53" s="8"/>
      <c r="BP53" s="8"/>
      <c r="BQ53" s="8"/>
      <c r="CB53" s="1" t="s">
        <v>122</v>
      </c>
    </row>
    <row r="54" spans="1:80" s="96" customFormat="1" ht="15" x14ac:dyDescent="0.2">
      <c r="A54" s="124" t="s">
        <v>71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66">
        <v>400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400</v>
      </c>
      <c r="AB54" s="66"/>
      <c r="AC54" s="66"/>
      <c r="AD54" s="66"/>
      <c r="AE54" s="66"/>
      <c r="AF54" s="66"/>
      <c r="AG54" s="66">
        <v>0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0</v>
      </c>
      <c r="AR54" s="66"/>
      <c r="AS54" s="66"/>
      <c r="AT54" s="66"/>
      <c r="AU54" s="66"/>
      <c r="AV54" s="66"/>
      <c r="AW54" s="66">
        <f>AG54-Q54</f>
        <v>-400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-400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5" t="s">
        <v>0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2"/>
      <c r="B59" s="83"/>
      <c r="C59" s="82"/>
      <c r="D59" s="78"/>
      <c r="E59" s="78"/>
      <c r="F59" s="78"/>
      <c r="G59" s="78"/>
      <c r="H59" s="78"/>
      <c r="I59" s="83"/>
      <c r="J59" s="82"/>
      <c r="K59" s="78"/>
      <c r="L59" s="78"/>
      <c r="M59" s="78"/>
      <c r="N59" s="83"/>
      <c r="O59" s="82"/>
      <c r="P59" s="78"/>
      <c r="Q59" s="78"/>
      <c r="R59" s="78"/>
      <c r="S59" s="78"/>
      <c r="T59" s="78"/>
      <c r="U59" s="78"/>
      <c r="V59" s="78"/>
      <c r="W59" s="78"/>
      <c r="X59" s="83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6" customFormat="1" ht="15.75" x14ac:dyDescent="0.2">
      <c r="A62" s="92">
        <v>0</v>
      </c>
      <c r="B62" s="92"/>
      <c r="C62" s="101" t="s">
        <v>72</v>
      </c>
      <c r="D62" s="101"/>
      <c r="E62" s="101"/>
      <c r="F62" s="101"/>
      <c r="G62" s="101"/>
      <c r="H62" s="101"/>
      <c r="I62" s="101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6" t="s">
        <v>26</v>
      </c>
    </row>
    <row r="63" spans="1:80" ht="102" customHeight="1" x14ac:dyDescent="0.2">
      <c r="A63" s="42">
        <v>0</v>
      </c>
      <c r="B63" s="42"/>
      <c r="C63" s="107" t="s">
        <v>123</v>
      </c>
      <c r="D63" s="90"/>
      <c r="E63" s="90"/>
      <c r="F63" s="90"/>
      <c r="G63" s="90"/>
      <c r="H63" s="90"/>
      <c r="I63" s="91"/>
      <c r="J63" s="67" t="s">
        <v>93</v>
      </c>
      <c r="K63" s="67"/>
      <c r="L63" s="67"/>
      <c r="M63" s="67"/>
      <c r="N63" s="67"/>
      <c r="O63" s="67" t="s">
        <v>124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400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400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0</v>
      </c>
      <c r="AY63" s="109"/>
      <c r="AZ63" s="109"/>
      <c r="BA63" s="109"/>
      <c r="BB63" s="109"/>
      <c r="BC63" s="109">
        <f>AN63-Y63</f>
        <v>-400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-400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/>
      <c r="B64" s="42"/>
      <c r="C64" s="110" t="s">
        <v>125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s="96" customFormat="1" ht="15.75" x14ac:dyDescent="0.2">
      <c r="A65" s="92">
        <v>0</v>
      </c>
      <c r="B65" s="92"/>
      <c r="C65" s="111" t="s">
        <v>77</v>
      </c>
      <c r="D65" s="94"/>
      <c r="E65" s="94"/>
      <c r="F65" s="94"/>
      <c r="G65" s="94"/>
      <c r="H65" s="94"/>
      <c r="I65" s="95"/>
      <c r="J65" s="101" t="s">
        <v>73</v>
      </c>
      <c r="K65" s="101"/>
      <c r="L65" s="101"/>
      <c r="M65" s="101"/>
      <c r="N65" s="101"/>
      <c r="O65" s="101" t="s">
        <v>73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114.75" customHeight="1" x14ac:dyDescent="0.2">
      <c r="A66" s="42">
        <v>0</v>
      </c>
      <c r="B66" s="42"/>
      <c r="C66" s="110" t="s">
        <v>126</v>
      </c>
      <c r="D66" s="90"/>
      <c r="E66" s="90"/>
      <c r="F66" s="90"/>
      <c r="G66" s="90"/>
      <c r="H66" s="90"/>
      <c r="I66" s="91"/>
      <c r="J66" s="67" t="s">
        <v>127</v>
      </c>
      <c r="K66" s="67"/>
      <c r="L66" s="67"/>
      <c r="M66" s="67"/>
      <c r="N66" s="67"/>
      <c r="O66" s="107" t="s">
        <v>128</v>
      </c>
      <c r="P66" s="90"/>
      <c r="Q66" s="90"/>
      <c r="R66" s="90"/>
      <c r="S66" s="90"/>
      <c r="T66" s="90"/>
      <c r="U66" s="90"/>
      <c r="V66" s="90"/>
      <c r="W66" s="90"/>
      <c r="X66" s="91"/>
      <c r="Y66" s="108">
        <v>2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2</v>
      </c>
      <c r="AJ66" s="108"/>
      <c r="AK66" s="108"/>
      <c r="AL66" s="108"/>
      <c r="AM66" s="108"/>
      <c r="AN66" s="108">
        <v>0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0</v>
      </c>
      <c r="AY66" s="109"/>
      <c r="AZ66" s="109"/>
      <c r="BA66" s="109"/>
      <c r="BB66" s="109"/>
      <c r="BC66" s="109">
        <f>AN66-Y66</f>
        <v>-2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-2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42"/>
      <c r="B67" s="42"/>
      <c r="C67" s="110" t="s">
        <v>125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129</v>
      </c>
    </row>
    <row r="68" spans="1:80" s="96" customFormat="1" ht="15.75" x14ac:dyDescent="0.2">
      <c r="A68" s="92">
        <v>0</v>
      </c>
      <c r="B68" s="92"/>
      <c r="C68" s="111" t="s">
        <v>86</v>
      </c>
      <c r="D68" s="94"/>
      <c r="E68" s="94"/>
      <c r="F68" s="94"/>
      <c r="G68" s="94"/>
      <c r="H68" s="94"/>
      <c r="I68" s="95"/>
      <c r="J68" s="101" t="s">
        <v>73</v>
      </c>
      <c r="K68" s="101"/>
      <c r="L68" s="101"/>
      <c r="M68" s="101"/>
      <c r="N68" s="101"/>
      <c r="O68" s="106" t="s">
        <v>73</v>
      </c>
      <c r="P68" s="94"/>
      <c r="Q68" s="94"/>
      <c r="R68" s="94"/>
      <c r="S68" s="94"/>
      <c r="T68" s="94"/>
      <c r="U68" s="94"/>
      <c r="V68" s="94"/>
      <c r="W68" s="94"/>
      <c r="X68" s="95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</row>
    <row r="69" spans="1:80" ht="114.75" customHeight="1" x14ac:dyDescent="0.2">
      <c r="A69" s="42">
        <v>0</v>
      </c>
      <c r="B69" s="42"/>
      <c r="C69" s="110" t="s">
        <v>130</v>
      </c>
      <c r="D69" s="90"/>
      <c r="E69" s="90"/>
      <c r="F69" s="90"/>
      <c r="G69" s="90"/>
      <c r="H69" s="90"/>
      <c r="I69" s="91"/>
      <c r="J69" s="67" t="s">
        <v>93</v>
      </c>
      <c r="K69" s="67"/>
      <c r="L69" s="67"/>
      <c r="M69" s="67"/>
      <c r="N69" s="67"/>
      <c r="O69" s="107" t="s">
        <v>131</v>
      </c>
      <c r="P69" s="90"/>
      <c r="Q69" s="90"/>
      <c r="R69" s="90"/>
      <c r="S69" s="90"/>
      <c r="T69" s="90"/>
      <c r="U69" s="90"/>
      <c r="V69" s="90"/>
      <c r="W69" s="90"/>
      <c r="X69" s="91"/>
      <c r="Y69" s="108">
        <v>200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200</v>
      </c>
      <c r="AJ69" s="108"/>
      <c r="AK69" s="108"/>
      <c r="AL69" s="108"/>
      <c r="AM69" s="108"/>
      <c r="AN69" s="108">
        <v>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0</v>
      </c>
      <c r="AY69" s="109"/>
      <c r="AZ69" s="109"/>
      <c r="BA69" s="109"/>
      <c r="BB69" s="109"/>
      <c r="BC69" s="109">
        <f>AN69-Y69</f>
        <v>-200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-200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42"/>
      <c r="B70" s="42"/>
      <c r="C70" s="110" t="s">
        <v>125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132</v>
      </c>
    </row>
    <row r="71" spans="1:80" s="96" customFormat="1" ht="15.75" x14ac:dyDescent="0.2">
      <c r="A71" s="92">
        <v>0</v>
      </c>
      <c r="B71" s="92"/>
      <c r="C71" s="111" t="s">
        <v>95</v>
      </c>
      <c r="D71" s="94"/>
      <c r="E71" s="94"/>
      <c r="F71" s="94"/>
      <c r="G71" s="94"/>
      <c r="H71" s="94"/>
      <c r="I71" s="95"/>
      <c r="J71" s="101" t="s">
        <v>73</v>
      </c>
      <c r="K71" s="101"/>
      <c r="L71" s="101"/>
      <c r="M71" s="101"/>
      <c r="N71" s="101"/>
      <c r="O71" s="106" t="s">
        <v>73</v>
      </c>
      <c r="P71" s="94"/>
      <c r="Q71" s="94"/>
      <c r="R71" s="94"/>
      <c r="S71" s="94"/>
      <c r="T71" s="94"/>
      <c r="U71" s="94"/>
      <c r="V71" s="94"/>
      <c r="W71" s="94"/>
      <c r="X71" s="95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04"/>
      <c r="BT71" s="104"/>
      <c r="BU71" s="104"/>
      <c r="BV71" s="104"/>
      <c r="BW71" s="104"/>
      <c r="BX71" s="104"/>
      <c r="BY71" s="104"/>
      <c r="BZ71" s="105"/>
    </row>
    <row r="72" spans="1:80" ht="51" customHeight="1" x14ac:dyDescent="0.2">
      <c r="A72" s="42">
        <v>0</v>
      </c>
      <c r="B72" s="42"/>
      <c r="C72" s="110" t="s">
        <v>133</v>
      </c>
      <c r="D72" s="90"/>
      <c r="E72" s="90"/>
      <c r="F72" s="90"/>
      <c r="G72" s="90"/>
      <c r="H72" s="90"/>
      <c r="I72" s="91"/>
      <c r="J72" s="67" t="s">
        <v>75</v>
      </c>
      <c r="K72" s="67"/>
      <c r="L72" s="67"/>
      <c r="M72" s="67"/>
      <c r="N72" s="67"/>
      <c r="O72" s="107" t="s">
        <v>131</v>
      </c>
      <c r="P72" s="90"/>
      <c r="Q72" s="90"/>
      <c r="R72" s="90"/>
      <c r="S72" s="90"/>
      <c r="T72" s="90"/>
      <c r="U72" s="90"/>
      <c r="V72" s="90"/>
      <c r="W72" s="90"/>
      <c r="X72" s="91"/>
      <c r="Y72" s="108">
        <v>100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100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0</v>
      </c>
      <c r="AY72" s="109"/>
      <c r="AZ72" s="109"/>
      <c r="BA72" s="109"/>
      <c r="BB72" s="109"/>
      <c r="BC72" s="109">
        <f>AN72-Y72</f>
        <v>-100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-100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42"/>
      <c r="B73" s="42"/>
      <c r="C73" s="110" t="s">
        <v>125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4" spans="1:80" ht="15.75" customHeight="1" x14ac:dyDescent="0.2">
      <c r="A74" s="42"/>
      <c r="B74" s="42"/>
      <c r="C74" s="110" t="s">
        <v>135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134</v>
      </c>
    </row>
    <row r="76" spans="1:80" ht="15.95" customHeight="1" x14ac:dyDescent="0.2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80" ht="31.5" customHeight="1" x14ac:dyDescent="0.2">
      <c r="A77" s="116" t="s">
        <v>101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20" t="s">
        <v>104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3"/>
      <c r="AO81" s="3"/>
      <c r="AP81" s="121" t="s">
        <v>106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2">
      <c r="W82" s="76" t="s">
        <v>9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4"/>
      <c r="AO82" s="4"/>
      <c r="AP82" s="76" t="s">
        <v>10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</row>
    <row r="85" spans="1:60" ht="15.95" customHeight="1" x14ac:dyDescent="0.2">
      <c r="A85" s="120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3"/>
      <c r="AO85" s="3"/>
      <c r="AP85" s="121" t="s">
        <v>107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2">
      <c r="W86" s="76" t="s">
        <v>9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4"/>
      <c r="AO86" s="4"/>
      <c r="AP86" s="76" t="s">
        <v>10</v>
      </c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</row>
  </sheetData>
  <mergeCells count="332">
    <mergeCell ref="C64:BQ64"/>
    <mergeCell ref="C67:BQ67"/>
    <mergeCell ref="C70:BQ70"/>
    <mergeCell ref="C73:BQ73"/>
    <mergeCell ref="C74:BQ74"/>
    <mergeCell ref="A74:B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2:BB62"/>
    <mergeCell ref="BC62:BG62"/>
    <mergeCell ref="BH62:BL62"/>
    <mergeCell ref="BM62:BQ62"/>
    <mergeCell ref="A76:BL76"/>
    <mergeCell ref="A77:BL77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">
    <cfRule type="cellIs" dxfId="313" priority="27" stopIfTrue="1" operator="equal">
      <formula>$C61</formula>
    </cfRule>
  </conditionalFormatting>
  <conditionalFormatting sqref="A62:B62">
    <cfRule type="cellIs" dxfId="312" priority="28" stopIfTrue="1" operator="equal">
      <formula>0</formula>
    </cfRule>
  </conditionalFormatting>
  <conditionalFormatting sqref="C63">
    <cfRule type="cellIs" dxfId="311" priority="25" stopIfTrue="1" operator="equal">
      <formula>$C62</formula>
    </cfRule>
  </conditionalFormatting>
  <conditionalFormatting sqref="A63:B63">
    <cfRule type="cellIs" dxfId="310" priority="26" stopIfTrue="1" operator="equal">
      <formula>0</formula>
    </cfRule>
  </conditionalFormatting>
  <conditionalFormatting sqref="C64">
    <cfRule type="cellIs" dxfId="309" priority="23" stopIfTrue="1" operator="equal">
      <formula>$C63</formula>
    </cfRule>
  </conditionalFormatting>
  <conditionalFormatting sqref="A64:B64">
    <cfRule type="cellIs" dxfId="308" priority="24" stopIfTrue="1" operator="equal">
      <formula>0</formula>
    </cfRule>
  </conditionalFormatting>
  <conditionalFormatting sqref="C65">
    <cfRule type="cellIs" dxfId="307" priority="21" stopIfTrue="1" operator="equal">
      <formula>$C64</formula>
    </cfRule>
  </conditionalFormatting>
  <conditionalFormatting sqref="A65:B65">
    <cfRule type="cellIs" dxfId="306" priority="22" stopIfTrue="1" operator="equal">
      <formula>0</formula>
    </cfRule>
  </conditionalFormatting>
  <conditionalFormatting sqref="C66">
    <cfRule type="cellIs" dxfId="305" priority="19" stopIfTrue="1" operator="equal">
      <formula>$C65</formula>
    </cfRule>
  </conditionalFormatting>
  <conditionalFormatting sqref="A66:B66">
    <cfRule type="cellIs" dxfId="304" priority="20" stopIfTrue="1" operator="equal">
      <formula>0</formula>
    </cfRule>
  </conditionalFormatting>
  <conditionalFormatting sqref="C67">
    <cfRule type="cellIs" dxfId="303" priority="17" stopIfTrue="1" operator="equal">
      <formula>$C66</formula>
    </cfRule>
  </conditionalFormatting>
  <conditionalFormatting sqref="A67:B67">
    <cfRule type="cellIs" dxfId="302" priority="18" stopIfTrue="1" operator="equal">
      <formula>0</formula>
    </cfRule>
  </conditionalFormatting>
  <conditionalFormatting sqref="C68">
    <cfRule type="cellIs" dxfId="301" priority="15" stopIfTrue="1" operator="equal">
      <formula>$C67</formula>
    </cfRule>
  </conditionalFormatting>
  <conditionalFormatting sqref="A68:B68">
    <cfRule type="cellIs" dxfId="300" priority="16" stopIfTrue="1" operator="equal">
      <formula>0</formula>
    </cfRule>
  </conditionalFormatting>
  <conditionalFormatting sqref="C69">
    <cfRule type="cellIs" dxfId="299" priority="13" stopIfTrue="1" operator="equal">
      <formula>$C68</formula>
    </cfRule>
  </conditionalFormatting>
  <conditionalFormatting sqref="A69:B69">
    <cfRule type="cellIs" dxfId="298" priority="14" stopIfTrue="1" operator="equal">
      <formula>0</formula>
    </cfRule>
  </conditionalFormatting>
  <conditionalFormatting sqref="C70">
    <cfRule type="cellIs" dxfId="297" priority="11" stopIfTrue="1" operator="equal">
      <formula>$C69</formula>
    </cfRule>
  </conditionalFormatting>
  <conditionalFormatting sqref="A70:B70">
    <cfRule type="cellIs" dxfId="296" priority="12" stopIfTrue="1" operator="equal">
      <formula>0</formula>
    </cfRule>
  </conditionalFormatting>
  <conditionalFormatting sqref="C71">
    <cfRule type="cellIs" dxfId="295" priority="9" stopIfTrue="1" operator="equal">
      <formula>$C70</formula>
    </cfRule>
  </conditionalFormatting>
  <conditionalFormatting sqref="A71:B71">
    <cfRule type="cellIs" dxfId="294" priority="10" stopIfTrue="1" operator="equal">
      <formula>0</formula>
    </cfRule>
  </conditionalFormatting>
  <conditionalFormatting sqref="C72">
    <cfRule type="cellIs" dxfId="293" priority="7" stopIfTrue="1" operator="equal">
      <formula>$C71</formula>
    </cfRule>
  </conditionalFormatting>
  <conditionalFormatting sqref="A72:B72">
    <cfRule type="cellIs" dxfId="292" priority="8" stopIfTrue="1" operator="equal">
      <formula>0</formula>
    </cfRule>
  </conditionalFormatting>
  <conditionalFormatting sqref="C73">
    <cfRule type="cellIs" dxfId="291" priority="5" stopIfTrue="1" operator="equal">
      <formula>$C72</formula>
    </cfRule>
  </conditionalFormatting>
  <conditionalFormatting sqref="A73:B73">
    <cfRule type="cellIs" dxfId="290" priority="6" stopIfTrue="1" operator="equal">
      <formula>0</formula>
    </cfRule>
  </conditionalFormatting>
  <conditionalFormatting sqref="C74">
    <cfRule type="cellIs" dxfId="289" priority="3" stopIfTrue="1" operator="equal">
      <formula>$C73</formula>
    </cfRule>
  </conditionalFormatting>
  <conditionalFormatting sqref="A74:B74">
    <cfRule type="cellIs" dxfId="28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150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152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153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151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141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149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119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142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10358.77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10358.77</v>
      </c>
      <c r="AL42" s="47"/>
      <c r="AM42" s="47"/>
      <c r="AN42" s="47"/>
      <c r="AO42" s="47"/>
      <c r="AP42" s="47">
        <v>890.63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890.63</v>
      </c>
      <c r="BA42" s="47"/>
      <c r="BB42" s="47"/>
      <c r="BC42" s="47"/>
      <c r="BD42" s="47">
        <f>AP42-AA42</f>
        <v>-9468.1400000000012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-9468.1400000000012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143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10358.77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10358.77</v>
      </c>
      <c r="AL44" s="59"/>
      <c r="AM44" s="59"/>
      <c r="AN44" s="59"/>
      <c r="AO44" s="59"/>
      <c r="AP44" s="59">
        <v>890.63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890.63</v>
      </c>
      <c r="BA44" s="59"/>
      <c r="BB44" s="59"/>
      <c r="BC44" s="59"/>
      <c r="BD44" s="59">
        <f>AP44-AA44</f>
        <v>-9468.1400000000012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-9468.1400000000012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15.75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65">
        <v>10358.77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10358.77</v>
      </c>
      <c r="AB52" s="65"/>
      <c r="AC52" s="65"/>
      <c r="AD52" s="65"/>
      <c r="AE52" s="65"/>
      <c r="AF52" s="65"/>
      <c r="AG52" s="65">
        <v>890.63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890.63</v>
      </c>
      <c r="AR52" s="65"/>
      <c r="AS52" s="65"/>
      <c r="AT52" s="65"/>
      <c r="AU52" s="65"/>
      <c r="AV52" s="65"/>
      <c r="AW52" s="65">
        <f>AG52-Q52</f>
        <v>-9468.1400000000012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-9468.1400000000012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23" t="s">
        <v>143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8"/>
      <c r="BN53" s="8"/>
      <c r="BO53" s="8"/>
      <c r="BP53" s="8"/>
      <c r="BQ53" s="8"/>
      <c r="CB53" s="1" t="s">
        <v>122</v>
      </c>
    </row>
    <row r="54" spans="1:80" s="96" customFormat="1" ht="15" x14ac:dyDescent="0.2">
      <c r="A54" s="124" t="s">
        <v>71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66">
        <v>10358.77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10358.77</v>
      </c>
      <c r="AB54" s="66"/>
      <c r="AC54" s="66"/>
      <c r="AD54" s="66"/>
      <c r="AE54" s="66"/>
      <c r="AF54" s="66"/>
      <c r="AG54" s="66">
        <v>890.63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890.63</v>
      </c>
      <c r="AR54" s="66"/>
      <c r="AS54" s="66"/>
      <c r="AT54" s="66"/>
      <c r="AU54" s="66"/>
      <c r="AV54" s="66"/>
      <c r="AW54" s="66">
        <f>AG54-Q54</f>
        <v>-9468.1400000000012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-9468.1400000000012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5" t="s">
        <v>0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2"/>
      <c r="B59" s="83"/>
      <c r="C59" s="82"/>
      <c r="D59" s="78"/>
      <c r="E59" s="78"/>
      <c r="F59" s="78"/>
      <c r="G59" s="78"/>
      <c r="H59" s="78"/>
      <c r="I59" s="83"/>
      <c r="J59" s="82"/>
      <c r="K59" s="78"/>
      <c r="L59" s="78"/>
      <c r="M59" s="78"/>
      <c r="N59" s="83"/>
      <c r="O59" s="82"/>
      <c r="P59" s="78"/>
      <c r="Q59" s="78"/>
      <c r="R59" s="78"/>
      <c r="S59" s="78"/>
      <c r="T59" s="78"/>
      <c r="U59" s="78"/>
      <c r="V59" s="78"/>
      <c r="W59" s="78"/>
      <c r="X59" s="83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6" customFormat="1" ht="15.75" x14ac:dyDescent="0.2">
      <c r="A62" s="92">
        <v>0</v>
      </c>
      <c r="B62" s="92"/>
      <c r="C62" s="101" t="s">
        <v>72</v>
      </c>
      <c r="D62" s="101"/>
      <c r="E62" s="101"/>
      <c r="F62" s="101"/>
      <c r="G62" s="101"/>
      <c r="H62" s="101"/>
      <c r="I62" s="101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6" t="s">
        <v>26</v>
      </c>
    </row>
    <row r="63" spans="1:80" ht="25.5" customHeight="1" x14ac:dyDescent="0.2">
      <c r="A63" s="42">
        <v>0</v>
      </c>
      <c r="B63" s="42"/>
      <c r="C63" s="107" t="s">
        <v>144</v>
      </c>
      <c r="D63" s="90"/>
      <c r="E63" s="90"/>
      <c r="F63" s="90"/>
      <c r="G63" s="90"/>
      <c r="H63" s="90"/>
      <c r="I63" s="91"/>
      <c r="J63" s="67" t="s">
        <v>93</v>
      </c>
      <c r="K63" s="67"/>
      <c r="L63" s="67"/>
      <c r="M63" s="67"/>
      <c r="N63" s="67"/>
      <c r="O63" s="67" t="s">
        <v>124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10358.77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10358.77</v>
      </c>
      <c r="AJ63" s="108"/>
      <c r="AK63" s="108"/>
      <c r="AL63" s="108"/>
      <c r="AM63" s="108"/>
      <c r="AN63" s="108">
        <v>890.63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890.63</v>
      </c>
      <c r="AY63" s="109"/>
      <c r="AZ63" s="109"/>
      <c r="BA63" s="109"/>
      <c r="BB63" s="109"/>
      <c r="BC63" s="109">
        <f>AN63-Y63</f>
        <v>-9468.1400000000012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-9468.1400000000012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42"/>
      <c r="B64" s="42"/>
      <c r="C64" s="110" t="s">
        <v>145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s="96" customFormat="1" ht="15.75" x14ac:dyDescent="0.2">
      <c r="A65" s="92">
        <v>0</v>
      </c>
      <c r="B65" s="92"/>
      <c r="C65" s="111" t="s">
        <v>77</v>
      </c>
      <c r="D65" s="94"/>
      <c r="E65" s="94"/>
      <c r="F65" s="94"/>
      <c r="G65" s="94"/>
      <c r="H65" s="94"/>
      <c r="I65" s="95"/>
      <c r="J65" s="101" t="s">
        <v>73</v>
      </c>
      <c r="K65" s="101"/>
      <c r="L65" s="101"/>
      <c r="M65" s="101"/>
      <c r="N65" s="101"/>
      <c r="O65" s="101" t="s">
        <v>73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51" customHeight="1" x14ac:dyDescent="0.2">
      <c r="A66" s="42">
        <v>0</v>
      </c>
      <c r="B66" s="42"/>
      <c r="C66" s="110" t="s">
        <v>146</v>
      </c>
      <c r="D66" s="90"/>
      <c r="E66" s="90"/>
      <c r="F66" s="90"/>
      <c r="G66" s="90"/>
      <c r="H66" s="90"/>
      <c r="I66" s="91"/>
      <c r="J66" s="67" t="s">
        <v>127</v>
      </c>
      <c r="K66" s="67"/>
      <c r="L66" s="67"/>
      <c r="M66" s="67"/>
      <c r="N66" s="67"/>
      <c r="O66" s="67" t="s">
        <v>131</v>
      </c>
      <c r="P66" s="67"/>
      <c r="Q66" s="67"/>
      <c r="R66" s="67"/>
      <c r="S66" s="67"/>
      <c r="T66" s="67"/>
      <c r="U66" s="67"/>
      <c r="V66" s="67"/>
      <c r="W66" s="67"/>
      <c r="X66" s="67"/>
      <c r="Y66" s="108">
        <v>18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18</v>
      </c>
      <c r="AJ66" s="108"/>
      <c r="AK66" s="108"/>
      <c r="AL66" s="108"/>
      <c r="AM66" s="108"/>
      <c r="AN66" s="108">
        <v>3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3</v>
      </c>
      <c r="AY66" s="109"/>
      <c r="AZ66" s="109"/>
      <c r="BA66" s="109"/>
      <c r="BB66" s="109"/>
      <c r="BC66" s="109">
        <f>AN66-Y66</f>
        <v>-15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-15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42"/>
      <c r="B67" s="42"/>
      <c r="C67" s="110" t="s">
        <v>145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129</v>
      </c>
    </row>
    <row r="68" spans="1:80" s="96" customFormat="1" ht="15.75" x14ac:dyDescent="0.2">
      <c r="A68" s="92">
        <v>0</v>
      </c>
      <c r="B68" s="92"/>
      <c r="C68" s="111" t="s">
        <v>86</v>
      </c>
      <c r="D68" s="94"/>
      <c r="E68" s="94"/>
      <c r="F68" s="94"/>
      <c r="G68" s="94"/>
      <c r="H68" s="94"/>
      <c r="I68" s="95"/>
      <c r="J68" s="101" t="s">
        <v>73</v>
      </c>
      <c r="K68" s="101"/>
      <c r="L68" s="101"/>
      <c r="M68" s="101"/>
      <c r="N68" s="101"/>
      <c r="O68" s="101" t="s">
        <v>73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</row>
    <row r="69" spans="1:80" ht="63.75" customHeight="1" x14ac:dyDescent="0.2">
      <c r="A69" s="42">
        <v>0</v>
      </c>
      <c r="B69" s="42"/>
      <c r="C69" s="110" t="s">
        <v>147</v>
      </c>
      <c r="D69" s="90"/>
      <c r="E69" s="90"/>
      <c r="F69" s="90"/>
      <c r="G69" s="90"/>
      <c r="H69" s="90"/>
      <c r="I69" s="91"/>
      <c r="J69" s="67" t="s">
        <v>93</v>
      </c>
      <c r="K69" s="67"/>
      <c r="L69" s="67"/>
      <c r="M69" s="67"/>
      <c r="N69" s="67"/>
      <c r="O69" s="67" t="s">
        <v>131</v>
      </c>
      <c r="P69" s="67"/>
      <c r="Q69" s="67"/>
      <c r="R69" s="67"/>
      <c r="S69" s="67"/>
      <c r="T69" s="67"/>
      <c r="U69" s="67"/>
      <c r="V69" s="67"/>
      <c r="W69" s="67"/>
      <c r="X69" s="67"/>
      <c r="Y69" s="108">
        <v>47.96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47.96</v>
      </c>
      <c r="AJ69" s="108"/>
      <c r="AK69" s="108"/>
      <c r="AL69" s="108"/>
      <c r="AM69" s="108"/>
      <c r="AN69" s="108">
        <v>32.99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32.99</v>
      </c>
      <c r="AY69" s="109"/>
      <c r="AZ69" s="109"/>
      <c r="BA69" s="109"/>
      <c r="BB69" s="109"/>
      <c r="BC69" s="109">
        <f>AN69-Y69</f>
        <v>-14.969999999999999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-14.969999999999999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 x14ac:dyDescent="0.2">
      <c r="A70" s="42"/>
      <c r="B70" s="42"/>
      <c r="C70" s="110" t="s">
        <v>145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132</v>
      </c>
    </row>
    <row r="71" spans="1:80" s="96" customFormat="1" ht="15.75" x14ac:dyDescent="0.2">
      <c r="A71" s="92">
        <v>0</v>
      </c>
      <c r="B71" s="92"/>
      <c r="C71" s="111" t="s">
        <v>95</v>
      </c>
      <c r="D71" s="94"/>
      <c r="E71" s="94"/>
      <c r="F71" s="94"/>
      <c r="G71" s="94"/>
      <c r="H71" s="94"/>
      <c r="I71" s="95"/>
      <c r="J71" s="101" t="s">
        <v>73</v>
      </c>
      <c r="K71" s="101"/>
      <c r="L71" s="101"/>
      <c r="M71" s="101"/>
      <c r="N71" s="101"/>
      <c r="O71" s="101" t="s">
        <v>73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04"/>
      <c r="BT71" s="104"/>
      <c r="BU71" s="104"/>
      <c r="BV71" s="104"/>
      <c r="BW71" s="104"/>
      <c r="BX71" s="104"/>
      <c r="BY71" s="104"/>
      <c r="BZ71" s="105"/>
    </row>
    <row r="72" spans="1:80" ht="51" customHeight="1" x14ac:dyDescent="0.2">
      <c r="A72" s="42">
        <v>0</v>
      </c>
      <c r="B72" s="42"/>
      <c r="C72" s="110" t="s">
        <v>133</v>
      </c>
      <c r="D72" s="90"/>
      <c r="E72" s="90"/>
      <c r="F72" s="90"/>
      <c r="G72" s="90"/>
      <c r="H72" s="90"/>
      <c r="I72" s="91"/>
      <c r="J72" s="67" t="s">
        <v>75</v>
      </c>
      <c r="K72" s="67"/>
      <c r="L72" s="67"/>
      <c r="M72" s="67"/>
      <c r="N72" s="67"/>
      <c r="O72" s="67" t="s">
        <v>131</v>
      </c>
      <c r="P72" s="67"/>
      <c r="Q72" s="67"/>
      <c r="R72" s="67"/>
      <c r="S72" s="67"/>
      <c r="T72" s="67"/>
      <c r="U72" s="67"/>
      <c r="V72" s="67"/>
      <c r="W72" s="67"/>
      <c r="X72" s="67"/>
      <c r="Y72" s="108">
        <v>100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100</v>
      </c>
      <c r="AJ72" s="108"/>
      <c r="AK72" s="108"/>
      <c r="AL72" s="108"/>
      <c r="AM72" s="108"/>
      <c r="AN72" s="108">
        <v>18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18</v>
      </c>
      <c r="AY72" s="109"/>
      <c r="AZ72" s="109"/>
      <c r="BA72" s="109"/>
      <c r="BB72" s="109"/>
      <c r="BC72" s="109">
        <f>AN72-Y72</f>
        <v>-82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-82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/>
      <c r="B73" s="42"/>
      <c r="C73" s="110" t="s">
        <v>145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4" spans="1:80" ht="38.25" customHeight="1" x14ac:dyDescent="0.2">
      <c r="A74" s="42"/>
      <c r="B74" s="42"/>
      <c r="C74" s="110" t="s">
        <v>148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134</v>
      </c>
    </row>
    <row r="76" spans="1:80" ht="15.95" customHeight="1" x14ac:dyDescent="0.2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80" ht="31.5" customHeight="1" x14ac:dyDescent="0.2">
      <c r="A77" s="116" t="s">
        <v>101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20" t="s">
        <v>104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3"/>
      <c r="AO81" s="3"/>
      <c r="AP81" s="121" t="s">
        <v>106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2">
      <c r="W82" s="76" t="s">
        <v>9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4"/>
      <c r="AO82" s="4"/>
      <c r="AP82" s="76" t="s">
        <v>10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</row>
    <row r="85" spans="1:60" ht="15.95" customHeight="1" x14ac:dyDescent="0.2">
      <c r="A85" s="120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3"/>
      <c r="AO85" s="3"/>
      <c r="AP85" s="121" t="s">
        <v>107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2">
      <c r="W86" s="76" t="s">
        <v>9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4"/>
      <c r="AO86" s="4"/>
      <c r="AP86" s="76" t="s">
        <v>10</v>
      </c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</row>
  </sheetData>
  <mergeCells count="332">
    <mergeCell ref="C64:BQ64"/>
    <mergeCell ref="C67:BQ67"/>
    <mergeCell ref="C70:BQ70"/>
    <mergeCell ref="C73:BQ73"/>
    <mergeCell ref="C74:BQ74"/>
    <mergeCell ref="A74:B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2:BB62"/>
    <mergeCell ref="BC62:BG62"/>
    <mergeCell ref="BH62:BL62"/>
    <mergeCell ref="BM62:BQ62"/>
    <mergeCell ref="A76:BL76"/>
    <mergeCell ref="A77:BL77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">
    <cfRule type="cellIs" dxfId="287" priority="27" stopIfTrue="1" operator="equal">
      <formula>$C61</formula>
    </cfRule>
  </conditionalFormatting>
  <conditionalFormatting sqref="A62:B62">
    <cfRule type="cellIs" dxfId="286" priority="28" stopIfTrue="1" operator="equal">
      <formula>0</formula>
    </cfRule>
  </conditionalFormatting>
  <conditionalFormatting sqref="C63">
    <cfRule type="cellIs" dxfId="285" priority="25" stopIfTrue="1" operator="equal">
      <formula>$C62</formula>
    </cfRule>
  </conditionalFormatting>
  <conditionalFormatting sqref="A63:B63">
    <cfRule type="cellIs" dxfId="284" priority="26" stopIfTrue="1" operator="equal">
      <formula>0</formula>
    </cfRule>
  </conditionalFormatting>
  <conditionalFormatting sqref="C64">
    <cfRule type="cellIs" dxfId="283" priority="23" stopIfTrue="1" operator="equal">
      <formula>$C63</formula>
    </cfRule>
  </conditionalFormatting>
  <conditionalFormatting sqref="A64:B64">
    <cfRule type="cellIs" dxfId="282" priority="24" stopIfTrue="1" operator="equal">
      <formula>0</formula>
    </cfRule>
  </conditionalFormatting>
  <conditionalFormatting sqref="C65">
    <cfRule type="cellIs" dxfId="281" priority="21" stopIfTrue="1" operator="equal">
      <formula>$C64</formula>
    </cfRule>
  </conditionalFormatting>
  <conditionalFormatting sqref="A65:B65">
    <cfRule type="cellIs" dxfId="280" priority="22" stopIfTrue="1" operator="equal">
      <formula>0</formula>
    </cfRule>
  </conditionalFormatting>
  <conditionalFormatting sqref="C66">
    <cfRule type="cellIs" dxfId="279" priority="19" stopIfTrue="1" operator="equal">
      <formula>$C65</formula>
    </cfRule>
  </conditionalFormatting>
  <conditionalFormatting sqref="A66:B66">
    <cfRule type="cellIs" dxfId="278" priority="20" stopIfTrue="1" operator="equal">
      <formula>0</formula>
    </cfRule>
  </conditionalFormatting>
  <conditionalFormatting sqref="C67">
    <cfRule type="cellIs" dxfId="277" priority="17" stopIfTrue="1" operator="equal">
      <formula>$C66</formula>
    </cfRule>
  </conditionalFormatting>
  <conditionalFormatting sqref="A67:B67">
    <cfRule type="cellIs" dxfId="276" priority="18" stopIfTrue="1" operator="equal">
      <formula>0</formula>
    </cfRule>
  </conditionalFormatting>
  <conditionalFormatting sqref="C68">
    <cfRule type="cellIs" dxfId="275" priority="15" stopIfTrue="1" operator="equal">
      <formula>$C67</formula>
    </cfRule>
  </conditionalFormatting>
  <conditionalFormatting sqref="A68:B68">
    <cfRule type="cellIs" dxfId="274" priority="16" stopIfTrue="1" operator="equal">
      <formula>0</formula>
    </cfRule>
  </conditionalFormatting>
  <conditionalFormatting sqref="C69">
    <cfRule type="cellIs" dxfId="273" priority="13" stopIfTrue="1" operator="equal">
      <formula>$C68</formula>
    </cfRule>
  </conditionalFormatting>
  <conditionalFormatting sqref="A69:B69">
    <cfRule type="cellIs" dxfId="272" priority="14" stopIfTrue="1" operator="equal">
      <formula>0</formula>
    </cfRule>
  </conditionalFormatting>
  <conditionalFormatting sqref="C70">
    <cfRule type="cellIs" dxfId="271" priority="11" stopIfTrue="1" operator="equal">
      <formula>$C69</formula>
    </cfRule>
  </conditionalFormatting>
  <conditionalFormatting sqref="A70:B70">
    <cfRule type="cellIs" dxfId="270" priority="12" stopIfTrue="1" operator="equal">
      <formula>0</formula>
    </cfRule>
  </conditionalFormatting>
  <conditionalFormatting sqref="C71">
    <cfRule type="cellIs" dxfId="269" priority="9" stopIfTrue="1" operator="equal">
      <formula>$C70</formula>
    </cfRule>
  </conditionalFormatting>
  <conditionalFormatting sqref="A71:B71">
    <cfRule type="cellIs" dxfId="268" priority="10" stopIfTrue="1" operator="equal">
      <formula>0</formula>
    </cfRule>
  </conditionalFormatting>
  <conditionalFormatting sqref="C72">
    <cfRule type="cellIs" dxfId="267" priority="7" stopIfTrue="1" operator="equal">
      <formula>$C71</formula>
    </cfRule>
  </conditionalFormatting>
  <conditionalFormatting sqref="A72:B72">
    <cfRule type="cellIs" dxfId="266" priority="8" stopIfTrue="1" operator="equal">
      <formula>0</formula>
    </cfRule>
  </conditionalFormatting>
  <conditionalFormatting sqref="C73">
    <cfRule type="cellIs" dxfId="265" priority="5" stopIfTrue="1" operator="equal">
      <formula>$C72</formula>
    </cfRule>
  </conditionalFormatting>
  <conditionalFormatting sqref="A73:B73">
    <cfRule type="cellIs" dxfId="264" priority="6" stopIfTrue="1" operator="equal">
      <formula>0</formula>
    </cfRule>
  </conditionalFormatting>
  <conditionalFormatting sqref="C74">
    <cfRule type="cellIs" dxfId="263" priority="3" stopIfTrue="1" operator="equal">
      <formula>$C73</formula>
    </cfRule>
  </conditionalFormatting>
  <conditionalFormatting sqref="A74:B74">
    <cfRule type="cellIs" dxfId="26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18" t="s">
        <v>164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165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153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136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154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149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120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120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2400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2400</v>
      </c>
      <c r="AL42" s="47"/>
      <c r="AM42" s="47"/>
      <c r="AN42" s="47"/>
      <c r="AO42" s="47"/>
      <c r="AP42" s="47">
        <v>0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0</v>
      </c>
      <c r="BA42" s="47"/>
      <c r="BB42" s="47"/>
      <c r="BC42" s="47"/>
      <c r="BD42" s="47">
        <f>AP42-AA42</f>
        <v>-2400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-2400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121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2400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2400</v>
      </c>
      <c r="AL44" s="59"/>
      <c r="AM44" s="59"/>
      <c r="AN44" s="59"/>
      <c r="AO44" s="59"/>
      <c r="AP44" s="59">
        <v>0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0</v>
      </c>
      <c r="BA44" s="59"/>
      <c r="BB44" s="59"/>
      <c r="BC44" s="59"/>
      <c r="BD44" s="59">
        <f>AP44-AA44</f>
        <v>-2400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-2400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63" customHeight="1" x14ac:dyDescent="0.2">
      <c r="A52" s="123" t="s">
        <v>155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5">
        <v>2400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2400</v>
      </c>
      <c r="AB52" s="65"/>
      <c r="AC52" s="65"/>
      <c r="AD52" s="65"/>
      <c r="AE52" s="65"/>
      <c r="AF52" s="65"/>
      <c r="AG52" s="65">
        <v>0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0</v>
      </c>
      <c r="AR52" s="65"/>
      <c r="AS52" s="65"/>
      <c r="AT52" s="65"/>
      <c r="AU52" s="65"/>
      <c r="AV52" s="65"/>
      <c r="AW52" s="65">
        <f>AG52-Q52</f>
        <v>-2400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-2400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23" t="s">
        <v>121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8"/>
      <c r="BN53" s="8"/>
      <c r="BO53" s="8"/>
      <c r="BP53" s="8"/>
      <c r="BQ53" s="8"/>
      <c r="CB53" s="1" t="s">
        <v>122</v>
      </c>
    </row>
    <row r="54" spans="1:80" s="96" customFormat="1" ht="15" x14ac:dyDescent="0.2">
      <c r="A54" s="124" t="s">
        <v>71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66">
        <v>2400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2400</v>
      </c>
      <c r="AB54" s="66"/>
      <c r="AC54" s="66"/>
      <c r="AD54" s="66"/>
      <c r="AE54" s="66"/>
      <c r="AF54" s="66"/>
      <c r="AG54" s="66">
        <v>0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0</v>
      </c>
      <c r="AR54" s="66"/>
      <c r="AS54" s="66"/>
      <c r="AT54" s="66"/>
      <c r="AU54" s="66"/>
      <c r="AV54" s="66"/>
      <c r="AW54" s="66">
        <f>AG54-Q54</f>
        <v>-2400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-2400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5" t="s">
        <v>0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2"/>
      <c r="B59" s="83"/>
      <c r="C59" s="82"/>
      <c r="D59" s="78"/>
      <c r="E59" s="78"/>
      <c r="F59" s="78"/>
      <c r="G59" s="78"/>
      <c r="H59" s="78"/>
      <c r="I59" s="83"/>
      <c r="J59" s="82"/>
      <c r="K59" s="78"/>
      <c r="L59" s="78"/>
      <c r="M59" s="78"/>
      <c r="N59" s="83"/>
      <c r="O59" s="82"/>
      <c r="P59" s="78"/>
      <c r="Q59" s="78"/>
      <c r="R59" s="78"/>
      <c r="S59" s="78"/>
      <c r="T59" s="78"/>
      <c r="U59" s="78"/>
      <c r="V59" s="78"/>
      <c r="W59" s="78"/>
      <c r="X59" s="83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6" customFormat="1" ht="15.75" x14ac:dyDescent="0.2">
      <c r="A62" s="92">
        <v>0</v>
      </c>
      <c r="B62" s="92"/>
      <c r="C62" s="101" t="s">
        <v>72</v>
      </c>
      <c r="D62" s="101"/>
      <c r="E62" s="101"/>
      <c r="F62" s="101"/>
      <c r="G62" s="101"/>
      <c r="H62" s="101"/>
      <c r="I62" s="101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6" t="s">
        <v>26</v>
      </c>
    </row>
    <row r="63" spans="1:80" ht="15.75" x14ac:dyDescent="0.2">
      <c r="A63" s="42">
        <v>0</v>
      </c>
      <c r="B63" s="42"/>
      <c r="C63" s="67" t="s">
        <v>156</v>
      </c>
      <c r="D63" s="67"/>
      <c r="E63" s="67"/>
      <c r="F63" s="67"/>
      <c r="G63" s="67"/>
      <c r="H63" s="67"/>
      <c r="I63" s="67"/>
      <c r="J63" s="67" t="s">
        <v>93</v>
      </c>
      <c r="K63" s="67"/>
      <c r="L63" s="67"/>
      <c r="M63" s="67"/>
      <c r="N63" s="67"/>
      <c r="O63" s="67" t="s">
        <v>124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2400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2400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0</v>
      </c>
      <c r="AY63" s="109"/>
      <c r="AZ63" s="109"/>
      <c r="BA63" s="109"/>
      <c r="BB63" s="109"/>
      <c r="BC63" s="109">
        <f>AN63-Y63</f>
        <v>-2400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-2400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/>
      <c r="B64" s="42"/>
      <c r="C64" s="110" t="s">
        <v>125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s="96" customFormat="1" ht="15.75" x14ac:dyDescent="0.2">
      <c r="A65" s="92">
        <v>0</v>
      </c>
      <c r="B65" s="92"/>
      <c r="C65" s="111" t="s">
        <v>77</v>
      </c>
      <c r="D65" s="94"/>
      <c r="E65" s="94"/>
      <c r="F65" s="94"/>
      <c r="G65" s="94"/>
      <c r="H65" s="94"/>
      <c r="I65" s="95"/>
      <c r="J65" s="101" t="s">
        <v>73</v>
      </c>
      <c r="K65" s="101"/>
      <c r="L65" s="101"/>
      <c r="M65" s="101"/>
      <c r="N65" s="101"/>
      <c r="O65" s="101" t="s">
        <v>73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76.5" customHeight="1" x14ac:dyDescent="0.2">
      <c r="A66" s="42">
        <v>0</v>
      </c>
      <c r="B66" s="42"/>
      <c r="C66" s="110" t="s">
        <v>157</v>
      </c>
      <c r="D66" s="90"/>
      <c r="E66" s="90"/>
      <c r="F66" s="90"/>
      <c r="G66" s="90"/>
      <c r="H66" s="90"/>
      <c r="I66" s="91"/>
      <c r="J66" s="67" t="s">
        <v>79</v>
      </c>
      <c r="K66" s="67"/>
      <c r="L66" s="67"/>
      <c r="M66" s="67"/>
      <c r="N66" s="67"/>
      <c r="O66" s="67" t="s">
        <v>124</v>
      </c>
      <c r="P66" s="67"/>
      <c r="Q66" s="67"/>
      <c r="R66" s="67"/>
      <c r="S66" s="67"/>
      <c r="T66" s="67"/>
      <c r="U66" s="67"/>
      <c r="V66" s="67"/>
      <c r="W66" s="67"/>
      <c r="X66" s="67"/>
      <c r="Y66" s="108">
        <v>1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1</v>
      </c>
      <c r="AJ66" s="108"/>
      <c r="AK66" s="108"/>
      <c r="AL66" s="108"/>
      <c r="AM66" s="108"/>
      <c r="AN66" s="108">
        <v>0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0</v>
      </c>
      <c r="AY66" s="109"/>
      <c r="AZ66" s="109"/>
      <c r="BA66" s="109"/>
      <c r="BB66" s="109"/>
      <c r="BC66" s="109">
        <f>AN66-Y66</f>
        <v>-1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-1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42"/>
      <c r="B67" s="42"/>
      <c r="C67" s="110" t="s">
        <v>125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129</v>
      </c>
    </row>
    <row r="68" spans="1:80" ht="63.75" customHeight="1" x14ac:dyDescent="0.2">
      <c r="A68" s="42">
        <v>0</v>
      </c>
      <c r="B68" s="42"/>
      <c r="C68" s="110" t="s">
        <v>158</v>
      </c>
      <c r="D68" s="90"/>
      <c r="E68" s="90"/>
      <c r="F68" s="90"/>
      <c r="G68" s="90"/>
      <c r="H68" s="90"/>
      <c r="I68" s="91"/>
      <c r="J68" s="67" t="s">
        <v>127</v>
      </c>
      <c r="K68" s="67"/>
      <c r="L68" s="67"/>
      <c r="M68" s="67"/>
      <c r="N68" s="67"/>
      <c r="O68" s="107" t="s">
        <v>128</v>
      </c>
      <c r="P68" s="90"/>
      <c r="Q68" s="90"/>
      <c r="R68" s="90"/>
      <c r="S68" s="90"/>
      <c r="T68" s="90"/>
      <c r="U68" s="90"/>
      <c r="V68" s="90"/>
      <c r="W68" s="90"/>
      <c r="X68" s="91"/>
      <c r="Y68" s="108">
        <v>20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20</v>
      </c>
      <c r="AJ68" s="108"/>
      <c r="AK68" s="108"/>
      <c r="AL68" s="108"/>
      <c r="AM68" s="108"/>
      <c r="AN68" s="108">
        <v>0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0</v>
      </c>
      <c r="AY68" s="109"/>
      <c r="AZ68" s="109"/>
      <c r="BA68" s="109"/>
      <c r="BB68" s="109"/>
      <c r="BC68" s="109">
        <f>AN68-Y68</f>
        <v>-20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-20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42"/>
      <c r="B69" s="42"/>
      <c r="C69" s="110" t="s">
        <v>125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89</v>
      </c>
    </row>
    <row r="70" spans="1:80" s="96" customFormat="1" ht="15.75" x14ac:dyDescent="0.2">
      <c r="A70" s="92">
        <v>0</v>
      </c>
      <c r="B70" s="92"/>
      <c r="C70" s="111" t="s">
        <v>86</v>
      </c>
      <c r="D70" s="94"/>
      <c r="E70" s="94"/>
      <c r="F70" s="94"/>
      <c r="G70" s="94"/>
      <c r="H70" s="94"/>
      <c r="I70" s="95"/>
      <c r="J70" s="101" t="s">
        <v>73</v>
      </c>
      <c r="K70" s="101"/>
      <c r="L70" s="101"/>
      <c r="M70" s="101"/>
      <c r="N70" s="101"/>
      <c r="O70" s="106" t="s">
        <v>73</v>
      </c>
      <c r="P70" s="94"/>
      <c r="Q70" s="94"/>
      <c r="R70" s="94"/>
      <c r="S70" s="94"/>
      <c r="T70" s="94"/>
      <c r="U70" s="94"/>
      <c r="V70" s="94"/>
      <c r="W70" s="94"/>
      <c r="X70" s="95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4"/>
      <c r="BS70" s="104"/>
      <c r="BT70" s="104"/>
      <c r="BU70" s="104"/>
      <c r="BV70" s="104"/>
      <c r="BW70" s="104"/>
      <c r="BX70" s="104"/>
      <c r="BY70" s="104"/>
      <c r="BZ70" s="105"/>
    </row>
    <row r="71" spans="1:80" ht="63.75" customHeight="1" x14ac:dyDescent="0.2">
      <c r="A71" s="42">
        <v>0</v>
      </c>
      <c r="B71" s="42"/>
      <c r="C71" s="110" t="s">
        <v>159</v>
      </c>
      <c r="D71" s="90"/>
      <c r="E71" s="90"/>
      <c r="F71" s="90"/>
      <c r="G71" s="90"/>
      <c r="H71" s="90"/>
      <c r="I71" s="91"/>
      <c r="J71" s="67" t="s">
        <v>93</v>
      </c>
      <c r="K71" s="67"/>
      <c r="L71" s="67"/>
      <c r="M71" s="67"/>
      <c r="N71" s="67"/>
      <c r="O71" s="107" t="s">
        <v>131</v>
      </c>
      <c r="P71" s="90"/>
      <c r="Q71" s="90"/>
      <c r="R71" s="90"/>
      <c r="S71" s="90"/>
      <c r="T71" s="90"/>
      <c r="U71" s="90"/>
      <c r="V71" s="90"/>
      <c r="W71" s="90"/>
      <c r="X71" s="91"/>
      <c r="Y71" s="108">
        <v>200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200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9">
        <v>0</v>
      </c>
      <c r="AY71" s="109"/>
      <c r="AZ71" s="109"/>
      <c r="BA71" s="109"/>
      <c r="BB71" s="109"/>
      <c r="BC71" s="109">
        <f>AN71-Y71</f>
        <v>-200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-200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42"/>
      <c r="B72" s="42"/>
      <c r="C72" s="110" t="s">
        <v>125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160</v>
      </c>
    </row>
    <row r="73" spans="1:80" s="96" customFormat="1" ht="15.75" x14ac:dyDescent="0.2">
      <c r="A73" s="92">
        <v>0</v>
      </c>
      <c r="B73" s="92"/>
      <c r="C73" s="111" t="s">
        <v>95</v>
      </c>
      <c r="D73" s="94"/>
      <c r="E73" s="94"/>
      <c r="F73" s="94"/>
      <c r="G73" s="94"/>
      <c r="H73" s="94"/>
      <c r="I73" s="95"/>
      <c r="J73" s="101" t="s">
        <v>73</v>
      </c>
      <c r="K73" s="101"/>
      <c r="L73" s="101"/>
      <c r="M73" s="101"/>
      <c r="N73" s="101"/>
      <c r="O73" s="106" t="s">
        <v>73</v>
      </c>
      <c r="P73" s="94"/>
      <c r="Q73" s="94"/>
      <c r="R73" s="94"/>
      <c r="S73" s="94"/>
      <c r="T73" s="94"/>
      <c r="U73" s="94"/>
      <c r="V73" s="94"/>
      <c r="W73" s="94"/>
      <c r="X73" s="95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4"/>
      <c r="BS73" s="104"/>
      <c r="BT73" s="104"/>
      <c r="BU73" s="104"/>
      <c r="BV73" s="104"/>
      <c r="BW73" s="104"/>
      <c r="BX73" s="104"/>
      <c r="BY73" s="104"/>
      <c r="BZ73" s="105"/>
    </row>
    <row r="74" spans="1:80" ht="51" customHeight="1" x14ac:dyDescent="0.2">
      <c r="A74" s="42">
        <v>0</v>
      </c>
      <c r="B74" s="42"/>
      <c r="C74" s="110" t="s">
        <v>161</v>
      </c>
      <c r="D74" s="90"/>
      <c r="E74" s="90"/>
      <c r="F74" s="90"/>
      <c r="G74" s="90"/>
      <c r="H74" s="90"/>
      <c r="I74" s="91"/>
      <c r="J74" s="67" t="s">
        <v>75</v>
      </c>
      <c r="K74" s="67"/>
      <c r="L74" s="67"/>
      <c r="M74" s="67"/>
      <c r="N74" s="67"/>
      <c r="O74" s="107" t="s">
        <v>128</v>
      </c>
      <c r="P74" s="90"/>
      <c r="Q74" s="90"/>
      <c r="R74" s="90"/>
      <c r="S74" s="90"/>
      <c r="T74" s="90"/>
      <c r="U74" s="90"/>
      <c r="V74" s="90"/>
      <c r="W74" s="90"/>
      <c r="X74" s="91"/>
      <c r="Y74" s="108">
        <v>100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100</v>
      </c>
      <c r="AJ74" s="108"/>
      <c r="AK74" s="108"/>
      <c r="AL74" s="108"/>
      <c r="AM74" s="108"/>
      <c r="AN74" s="108">
        <v>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9">
        <v>0</v>
      </c>
      <c r="AY74" s="109"/>
      <c r="AZ74" s="109"/>
      <c r="BA74" s="109"/>
      <c r="BB74" s="109"/>
      <c r="BC74" s="109">
        <f>AN74-Y74</f>
        <v>-100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-100</v>
      </c>
      <c r="BN74" s="109"/>
      <c r="BO74" s="109"/>
      <c r="BP74" s="109"/>
      <c r="BQ74" s="10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42"/>
      <c r="B75" s="42"/>
      <c r="C75" s="110" t="s">
        <v>125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162</v>
      </c>
    </row>
    <row r="76" spans="1:80" ht="15.75" customHeight="1" x14ac:dyDescent="0.2">
      <c r="A76" s="42"/>
      <c r="B76" s="42"/>
      <c r="C76" s="110" t="s">
        <v>163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3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97</v>
      </c>
    </row>
    <row r="78" spans="1:80" ht="15.95" customHeight="1" x14ac:dyDescent="0.2">
      <c r="A78" s="37" t="s">
        <v>51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31.5" customHeight="1" x14ac:dyDescent="0.2">
      <c r="A79" s="116" t="s">
        <v>101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</row>
    <row r="80" spans="1:80" ht="15.95" customHeight="1" x14ac:dyDescent="0.2">
      <c r="A80" s="17"/>
      <c r="B80" s="17"/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2" customHeight="1" x14ac:dyDescent="0.2">
      <c r="A81" s="30" t="s">
        <v>65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5" customHeight="1" x14ac:dyDescent="0.25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42" customHeight="1" x14ac:dyDescent="0.2">
      <c r="A83" s="120" t="s">
        <v>104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3"/>
      <c r="AO83" s="3"/>
      <c r="AP83" s="121" t="s">
        <v>106</v>
      </c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4" x14ac:dyDescent="0.2">
      <c r="W84" s="76" t="s">
        <v>9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4"/>
      <c r="AO84" s="4"/>
      <c r="AP84" s="76" t="s">
        <v>10</v>
      </c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</row>
    <row r="87" spans="1:64" ht="15.95" customHeight="1" x14ac:dyDescent="0.2">
      <c r="A87" s="120" t="s">
        <v>105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3"/>
      <c r="AO87" s="3"/>
      <c r="AP87" s="121" t="s">
        <v>107</v>
      </c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4" x14ac:dyDescent="0.2">
      <c r="W88" s="76" t="s">
        <v>9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4"/>
      <c r="AO88" s="4"/>
      <c r="AP88" s="76" t="s">
        <v>10</v>
      </c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</row>
  </sheetData>
  <mergeCells count="347">
    <mergeCell ref="C64:BQ64"/>
    <mergeCell ref="C67:BQ67"/>
    <mergeCell ref="C69:BQ69"/>
    <mergeCell ref="C72:BQ72"/>
    <mergeCell ref="C75:BQ75"/>
    <mergeCell ref="C76:BQ76"/>
    <mergeCell ref="A76:B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X62:BB62"/>
    <mergeCell ref="BC62:BG62"/>
    <mergeCell ref="BH62:BL62"/>
    <mergeCell ref="BM62:BQ62"/>
    <mergeCell ref="A78:BL78"/>
    <mergeCell ref="A79:BL79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">
    <cfRule type="cellIs" dxfId="261" priority="31" stopIfTrue="1" operator="equal">
      <formula>$C61</formula>
    </cfRule>
  </conditionalFormatting>
  <conditionalFormatting sqref="A62:B62">
    <cfRule type="cellIs" dxfId="260" priority="32" stopIfTrue="1" operator="equal">
      <formula>0</formula>
    </cfRule>
  </conditionalFormatting>
  <conditionalFormatting sqref="C63">
    <cfRule type="cellIs" dxfId="259" priority="29" stopIfTrue="1" operator="equal">
      <formula>$C62</formula>
    </cfRule>
  </conditionalFormatting>
  <conditionalFormatting sqref="A63:B63">
    <cfRule type="cellIs" dxfId="258" priority="30" stopIfTrue="1" operator="equal">
      <formula>0</formula>
    </cfRule>
  </conditionalFormatting>
  <conditionalFormatting sqref="C64">
    <cfRule type="cellIs" dxfId="257" priority="27" stopIfTrue="1" operator="equal">
      <formula>$C63</formula>
    </cfRule>
  </conditionalFormatting>
  <conditionalFormatting sqref="A64:B64">
    <cfRule type="cellIs" dxfId="256" priority="28" stopIfTrue="1" operator="equal">
      <formula>0</formula>
    </cfRule>
  </conditionalFormatting>
  <conditionalFormatting sqref="C65">
    <cfRule type="cellIs" dxfId="255" priority="25" stopIfTrue="1" operator="equal">
      <formula>$C64</formula>
    </cfRule>
  </conditionalFormatting>
  <conditionalFormatting sqref="A65:B65">
    <cfRule type="cellIs" dxfId="254" priority="26" stopIfTrue="1" operator="equal">
      <formula>0</formula>
    </cfRule>
  </conditionalFormatting>
  <conditionalFormatting sqref="C66">
    <cfRule type="cellIs" dxfId="253" priority="23" stopIfTrue="1" operator="equal">
      <formula>$C65</formula>
    </cfRule>
  </conditionalFormatting>
  <conditionalFormatting sqref="A66:B66">
    <cfRule type="cellIs" dxfId="252" priority="24" stopIfTrue="1" operator="equal">
      <formula>0</formula>
    </cfRule>
  </conditionalFormatting>
  <conditionalFormatting sqref="C67">
    <cfRule type="cellIs" dxfId="251" priority="21" stopIfTrue="1" operator="equal">
      <formula>$C66</formula>
    </cfRule>
  </conditionalFormatting>
  <conditionalFormatting sqref="A67:B67">
    <cfRule type="cellIs" dxfId="250" priority="22" stopIfTrue="1" operator="equal">
      <formula>0</formula>
    </cfRule>
  </conditionalFormatting>
  <conditionalFormatting sqref="C68">
    <cfRule type="cellIs" dxfId="249" priority="19" stopIfTrue="1" operator="equal">
      <formula>$C67</formula>
    </cfRule>
  </conditionalFormatting>
  <conditionalFormatting sqref="A68:B68">
    <cfRule type="cellIs" dxfId="248" priority="20" stopIfTrue="1" operator="equal">
      <formula>0</formula>
    </cfRule>
  </conditionalFormatting>
  <conditionalFormatting sqref="C69">
    <cfRule type="cellIs" dxfId="247" priority="17" stopIfTrue="1" operator="equal">
      <formula>$C68</formula>
    </cfRule>
  </conditionalFormatting>
  <conditionalFormatting sqref="A69:B69">
    <cfRule type="cellIs" dxfId="246" priority="18" stopIfTrue="1" operator="equal">
      <formula>0</formula>
    </cfRule>
  </conditionalFormatting>
  <conditionalFormatting sqref="C70">
    <cfRule type="cellIs" dxfId="245" priority="15" stopIfTrue="1" operator="equal">
      <formula>$C69</formula>
    </cfRule>
  </conditionalFormatting>
  <conditionalFormatting sqref="A70:B70">
    <cfRule type="cellIs" dxfId="244" priority="16" stopIfTrue="1" operator="equal">
      <formula>0</formula>
    </cfRule>
  </conditionalFormatting>
  <conditionalFormatting sqref="C71">
    <cfRule type="cellIs" dxfId="243" priority="13" stopIfTrue="1" operator="equal">
      <formula>$C70</formula>
    </cfRule>
  </conditionalFormatting>
  <conditionalFormatting sqref="A71:B71">
    <cfRule type="cellIs" dxfId="242" priority="14" stopIfTrue="1" operator="equal">
      <formula>0</formula>
    </cfRule>
  </conditionalFormatting>
  <conditionalFormatting sqref="C72">
    <cfRule type="cellIs" dxfId="241" priority="11" stopIfTrue="1" operator="equal">
      <formula>$C71</formula>
    </cfRule>
  </conditionalFormatting>
  <conditionalFormatting sqref="A72:B72">
    <cfRule type="cellIs" dxfId="240" priority="12" stopIfTrue="1" operator="equal">
      <formula>0</formula>
    </cfRule>
  </conditionalFormatting>
  <conditionalFormatting sqref="C73">
    <cfRule type="cellIs" dxfId="239" priority="9" stopIfTrue="1" operator="equal">
      <formula>$C72</formula>
    </cfRule>
  </conditionalFormatting>
  <conditionalFormatting sqref="A73:B73">
    <cfRule type="cellIs" dxfId="238" priority="10" stopIfTrue="1" operator="equal">
      <formula>0</formula>
    </cfRule>
  </conditionalFormatting>
  <conditionalFormatting sqref="C74">
    <cfRule type="cellIs" dxfId="237" priority="7" stopIfTrue="1" operator="equal">
      <formula>$C73</formula>
    </cfRule>
  </conditionalFormatting>
  <conditionalFormatting sqref="A74:B74">
    <cfRule type="cellIs" dxfId="236" priority="8" stopIfTrue="1" operator="equal">
      <formula>0</formula>
    </cfRule>
  </conditionalFormatting>
  <conditionalFormatting sqref="C75">
    <cfRule type="cellIs" dxfId="235" priority="5" stopIfTrue="1" operator="equal">
      <formula>$C74</formula>
    </cfRule>
  </conditionalFormatting>
  <conditionalFormatting sqref="A75:B75">
    <cfRule type="cellIs" dxfId="234" priority="6" stopIfTrue="1" operator="equal">
      <formula>0</formula>
    </cfRule>
  </conditionalFormatting>
  <conditionalFormatting sqref="C76">
    <cfRule type="cellIs" dxfId="233" priority="3" stopIfTrue="1" operator="equal">
      <formula>$C75</formula>
    </cfRule>
  </conditionalFormatting>
  <conditionalFormatting sqref="A76:B76">
    <cfRule type="cellIs" dxfId="23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180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182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153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181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179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 x14ac:dyDescent="0.2">
      <c r="A34" s="71">
        <v>1</v>
      </c>
      <c r="B34" s="71"/>
      <c r="C34" s="71"/>
      <c r="D34" s="71"/>
      <c r="E34" s="71"/>
      <c r="F34" s="71"/>
      <c r="G34" s="85" t="s">
        <v>167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63" customHeight="1" x14ac:dyDescent="0.2">
      <c r="A42" s="42">
        <v>1</v>
      </c>
      <c r="B42" s="42"/>
      <c r="C42" s="89" t="s">
        <v>167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9700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9700</v>
      </c>
      <c r="AL42" s="47"/>
      <c r="AM42" s="47"/>
      <c r="AN42" s="47"/>
      <c r="AO42" s="47"/>
      <c r="AP42" s="47">
        <v>276.12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276.12</v>
      </c>
      <c r="BA42" s="47"/>
      <c r="BB42" s="47"/>
      <c r="BC42" s="47"/>
      <c r="BD42" s="47">
        <f>AP42-AA42</f>
        <v>-9423.8799999999992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-9423.8799999999992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168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9700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9700</v>
      </c>
      <c r="AL44" s="59"/>
      <c r="AM44" s="59"/>
      <c r="AN44" s="59"/>
      <c r="AO44" s="59"/>
      <c r="AP44" s="59">
        <v>276.12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276.12</v>
      </c>
      <c r="BA44" s="59"/>
      <c r="BB44" s="59"/>
      <c r="BC44" s="59"/>
      <c r="BD44" s="59">
        <f>AP44-AA44</f>
        <v>-9423.8799999999992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-9423.8799999999992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s="96" customFormat="1" ht="15.75" x14ac:dyDescent="0.2">
      <c r="A52" s="98" t="s">
        <v>71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  <c r="CA52" s="96" t="s">
        <v>24</v>
      </c>
    </row>
    <row r="54" spans="1:80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12.7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80" ht="25.5" customHeight="1" x14ac:dyDescent="0.2">
      <c r="A61" s="42">
        <v>0</v>
      </c>
      <c r="B61" s="42"/>
      <c r="C61" s="107" t="s">
        <v>169</v>
      </c>
      <c r="D61" s="90"/>
      <c r="E61" s="90"/>
      <c r="F61" s="90"/>
      <c r="G61" s="90"/>
      <c r="H61" s="90"/>
      <c r="I61" s="91"/>
      <c r="J61" s="67" t="s">
        <v>93</v>
      </c>
      <c r="K61" s="67"/>
      <c r="L61" s="67"/>
      <c r="M61" s="67"/>
      <c r="N61" s="67"/>
      <c r="O61" s="67" t="s">
        <v>124</v>
      </c>
      <c r="P61" s="67"/>
      <c r="Q61" s="67"/>
      <c r="R61" s="67"/>
      <c r="S61" s="67"/>
      <c r="T61" s="67"/>
      <c r="U61" s="67"/>
      <c r="V61" s="67"/>
      <c r="W61" s="67"/>
      <c r="X61" s="67"/>
      <c r="Y61" s="108">
        <v>9700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9700</v>
      </c>
      <c r="AJ61" s="108"/>
      <c r="AK61" s="108"/>
      <c r="AL61" s="108"/>
      <c r="AM61" s="108"/>
      <c r="AN61" s="108">
        <v>276.12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276.12</v>
      </c>
      <c r="AY61" s="109"/>
      <c r="AZ61" s="109"/>
      <c r="BA61" s="109"/>
      <c r="BB61" s="109"/>
      <c r="BC61" s="109">
        <f>AN61-Y61</f>
        <v>-9423.8799999999992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-9423.8799999999992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15.75" customHeight="1" x14ac:dyDescent="0.2">
      <c r="A62" s="42"/>
      <c r="B62" s="42"/>
      <c r="C62" s="110" t="s">
        <v>171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170</v>
      </c>
    </row>
    <row r="63" spans="1:80" s="96" customFormat="1" ht="15.75" x14ac:dyDescent="0.2">
      <c r="A63" s="92">
        <v>0</v>
      </c>
      <c r="B63" s="92"/>
      <c r="C63" s="111" t="s">
        <v>77</v>
      </c>
      <c r="D63" s="94"/>
      <c r="E63" s="94"/>
      <c r="F63" s="94"/>
      <c r="G63" s="94"/>
      <c r="H63" s="94"/>
      <c r="I63" s="95"/>
      <c r="J63" s="101" t="s">
        <v>73</v>
      </c>
      <c r="K63" s="101"/>
      <c r="L63" s="101"/>
      <c r="M63" s="101"/>
      <c r="N63" s="101"/>
      <c r="O63" s="101" t="s">
        <v>73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4"/>
      <c r="BS63" s="104"/>
      <c r="BT63" s="104"/>
      <c r="BU63" s="104"/>
      <c r="BV63" s="104"/>
      <c r="BW63" s="104"/>
      <c r="BX63" s="104"/>
      <c r="BY63" s="104"/>
      <c r="BZ63" s="105"/>
    </row>
    <row r="64" spans="1:80" ht="38.25" customHeight="1" x14ac:dyDescent="0.2">
      <c r="A64" s="42">
        <v>0</v>
      </c>
      <c r="B64" s="42"/>
      <c r="C64" s="110" t="s">
        <v>172</v>
      </c>
      <c r="D64" s="90"/>
      <c r="E64" s="90"/>
      <c r="F64" s="90"/>
      <c r="G64" s="90"/>
      <c r="H64" s="90"/>
      <c r="I64" s="91"/>
      <c r="J64" s="67" t="s">
        <v>127</v>
      </c>
      <c r="K64" s="67"/>
      <c r="L64" s="67"/>
      <c r="M64" s="67"/>
      <c r="N64" s="67"/>
      <c r="O64" s="67" t="s">
        <v>88</v>
      </c>
      <c r="P64" s="67"/>
      <c r="Q64" s="67"/>
      <c r="R64" s="67"/>
      <c r="S64" s="67"/>
      <c r="T64" s="67"/>
      <c r="U64" s="67"/>
      <c r="V64" s="67"/>
      <c r="W64" s="67"/>
      <c r="X64" s="67"/>
      <c r="Y64" s="108">
        <v>32</v>
      </c>
      <c r="Z64" s="108"/>
      <c r="AA64" s="108"/>
      <c r="AB64" s="108"/>
      <c r="AC64" s="108"/>
      <c r="AD64" s="108">
        <v>0</v>
      </c>
      <c r="AE64" s="108"/>
      <c r="AF64" s="108"/>
      <c r="AG64" s="108"/>
      <c r="AH64" s="108"/>
      <c r="AI64" s="108">
        <v>32</v>
      </c>
      <c r="AJ64" s="108"/>
      <c r="AK64" s="108"/>
      <c r="AL64" s="108"/>
      <c r="AM64" s="108"/>
      <c r="AN64" s="108">
        <v>1</v>
      </c>
      <c r="AO64" s="108"/>
      <c r="AP64" s="108"/>
      <c r="AQ64" s="108"/>
      <c r="AR64" s="108"/>
      <c r="AS64" s="108">
        <v>0</v>
      </c>
      <c r="AT64" s="108"/>
      <c r="AU64" s="108"/>
      <c r="AV64" s="108"/>
      <c r="AW64" s="108"/>
      <c r="AX64" s="109">
        <v>1</v>
      </c>
      <c r="AY64" s="109"/>
      <c r="AZ64" s="109"/>
      <c r="BA64" s="109"/>
      <c r="BB64" s="109"/>
      <c r="BC64" s="109">
        <f>AN64-Y64</f>
        <v>-31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v>-31</v>
      </c>
      <c r="BN64" s="109"/>
      <c r="BO64" s="109"/>
      <c r="BP64" s="109"/>
      <c r="BQ64" s="10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5.75" customHeight="1" x14ac:dyDescent="0.2">
      <c r="A65" s="42"/>
      <c r="B65" s="42"/>
      <c r="C65" s="110" t="s">
        <v>171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173</v>
      </c>
    </row>
    <row r="66" spans="1:80" s="96" customFormat="1" ht="15.75" x14ac:dyDescent="0.2">
      <c r="A66" s="92">
        <v>0</v>
      </c>
      <c r="B66" s="92"/>
      <c r="C66" s="111" t="s">
        <v>86</v>
      </c>
      <c r="D66" s="94"/>
      <c r="E66" s="94"/>
      <c r="F66" s="94"/>
      <c r="G66" s="94"/>
      <c r="H66" s="94"/>
      <c r="I66" s="95"/>
      <c r="J66" s="101" t="s">
        <v>73</v>
      </c>
      <c r="K66" s="101"/>
      <c r="L66" s="101"/>
      <c r="M66" s="101"/>
      <c r="N66" s="101"/>
      <c r="O66" s="101" t="s">
        <v>73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04"/>
      <c r="BT66" s="104"/>
      <c r="BU66" s="104"/>
      <c r="BV66" s="104"/>
      <c r="BW66" s="104"/>
      <c r="BX66" s="104"/>
      <c r="BY66" s="104"/>
      <c r="BZ66" s="105"/>
    </row>
    <row r="67" spans="1:80" ht="51" customHeight="1" x14ac:dyDescent="0.2">
      <c r="A67" s="42">
        <v>0</v>
      </c>
      <c r="B67" s="42"/>
      <c r="C67" s="110" t="s">
        <v>174</v>
      </c>
      <c r="D67" s="90"/>
      <c r="E67" s="90"/>
      <c r="F67" s="90"/>
      <c r="G67" s="90"/>
      <c r="H67" s="90"/>
      <c r="I67" s="91"/>
      <c r="J67" s="67" t="s">
        <v>175</v>
      </c>
      <c r="K67" s="67"/>
      <c r="L67" s="67"/>
      <c r="M67" s="67"/>
      <c r="N67" s="67"/>
      <c r="O67" s="67" t="s">
        <v>88</v>
      </c>
      <c r="P67" s="67"/>
      <c r="Q67" s="67"/>
      <c r="R67" s="67"/>
      <c r="S67" s="67"/>
      <c r="T67" s="67"/>
      <c r="U67" s="67"/>
      <c r="V67" s="67"/>
      <c r="W67" s="67"/>
      <c r="X67" s="67"/>
      <c r="Y67" s="108">
        <v>303.13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303.13</v>
      </c>
      <c r="AJ67" s="108"/>
      <c r="AK67" s="108"/>
      <c r="AL67" s="108"/>
      <c r="AM67" s="108"/>
      <c r="AN67" s="108">
        <v>276.12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276.12</v>
      </c>
      <c r="AY67" s="109"/>
      <c r="AZ67" s="109"/>
      <c r="BA67" s="109"/>
      <c r="BB67" s="109"/>
      <c r="BC67" s="109">
        <f>AN67-Y67</f>
        <v>-27.009999999999991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-27.009999999999991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10" t="s">
        <v>171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176</v>
      </c>
    </row>
    <row r="69" spans="1:80" s="96" customFormat="1" ht="15.75" x14ac:dyDescent="0.2">
      <c r="A69" s="92">
        <v>0</v>
      </c>
      <c r="B69" s="92"/>
      <c r="C69" s="111" t="s">
        <v>95</v>
      </c>
      <c r="D69" s="94"/>
      <c r="E69" s="94"/>
      <c r="F69" s="94"/>
      <c r="G69" s="94"/>
      <c r="H69" s="94"/>
      <c r="I69" s="95"/>
      <c r="J69" s="101" t="s">
        <v>73</v>
      </c>
      <c r="K69" s="101"/>
      <c r="L69" s="101"/>
      <c r="M69" s="101"/>
      <c r="N69" s="101"/>
      <c r="O69" s="101" t="s">
        <v>73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4"/>
      <c r="BS69" s="104"/>
      <c r="BT69" s="104"/>
      <c r="BU69" s="104"/>
      <c r="BV69" s="104"/>
      <c r="BW69" s="104"/>
      <c r="BX69" s="104"/>
      <c r="BY69" s="104"/>
      <c r="BZ69" s="105"/>
    </row>
    <row r="70" spans="1:80" ht="38.25" customHeight="1" x14ac:dyDescent="0.2">
      <c r="A70" s="42">
        <v>0</v>
      </c>
      <c r="B70" s="42"/>
      <c r="C70" s="110" t="s">
        <v>177</v>
      </c>
      <c r="D70" s="90"/>
      <c r="E70" s="90"/>
      <c r="F70" s="90"/>
      <c r="G70" s="90"/>
      <c r="H70" s="90"/>
      <c r="I70" s="91"/>
      <c r="J70" s="67" t="s">
        <v>75</v>
      </c>
      <c r="K70" s="67"/>
      <c r="L70" s="67"/>
      <c r="M70" s="67"/>
      <c r="N70" s="67"/>
      <c r="O70" s="67" t="s">
        <v>88</v>
      </c>
      <c r="P70" s="67"/>
      <c r="Q70" s="67"/>
      <c r="R70" s="67"/>
      <c r="S70" s="67"/>
      <c r="T70" s="67"/>
      <c r="U70" s="67"/>
      <c r="V70" s="67"/>
      <c r="W70" s="67"/>
      <c r="X70" s="67"/>
      <c r="Y70" s="108">
        <v>100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100</v>
      </c>
      <c r="AJ70" s="108"/>
      <c r="AK70" s="108"/>
      <c r="AL70" s="108"/>
      <c r="AM70" s="108"/>
      <c r="AN70" s="108">
        <v>2.8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9">
        <v>2.8</v>
      </c>
      <c r="AY70" s="109"/>
      <c r="AZ70" s="109"/>
      <c r="BA70" s="109"/>
      <c r="BB70" s="109"/>
      <c r="BC70" s="109">
        <f>AN70-Y70</f>
        <v>-97.2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-97.2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42"/>
      <c r="B71" s="42"/>
      <c r="C71" s="110" t="s">
        <v>171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91</v>
      </c>
    </row>
    <row r="72" spans="1:80" ht="15.75" customHeight="1" x14ac:dyDescent="0.2">
      <c r="A72" s="42"/>
      <c r="B72" s="42"/>
      <c r="C72" s="110" t="s">
        <v>178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160</v>
      </c>
    </row>
    <row r="74" spans="1:80" ht="15.95" customHeight="1" x14ac:dyDescent="0.2">
      <c r="A74" s="37" t="s">
        <v>51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80" ht="31.5" customHeight="1" x14ac:dyDescent="0.2">
      <c r="A75" s="116" t="s">
        <v>101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</row>
    <row r="76" spans="1:80" ht="15.95" customHeight="1" x14ac:dyDescent="0.2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5" customHeight="1" x14ac:dyDescent="0.25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">
      <c r="A79" s="120" t="s">
        <v>104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3"/>
      <c r="AO79" s="3"/>
      <c r="AP79" s="121" t="s">
        <v>106</v>
      </c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80" x14ac:dyDescent="0.2">
      <c r="W80" s="76" t="s">
        <v>9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4"/>
      <c r="AO80" s="4"/>
      <c r="AP80" s="76" t="s">
        <v>10</v>
      </c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</row>
    <row r="83" spans="1:60" ht="15.95" customHeight="1" x14ac:dyDescent="0.2">
      <c r="A83" s="120" t="s">
        <v>105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3"/>
      <c r="AO83" s="3"/>
      <c r="AP83" s="121" t="s">
        <v>107</v>
      </c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x14ac:dyDescent="0.2">
      <c r="W84" s="76" t="s">
        <v>9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4"/>
      <c r="AO84" s="4"/>
      <c r="AP84" s="76" t="s">
        <v>10</v>
      </c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</row>
  </sheetData>
  <mergeCells count="321">
    <mergeCell ref="C62:BQ62"/>
    <mergeCell ref="C65:BQ65"/>
    <mergeCell ref="C68:BQ68"/>
    <mergeCell ref="C71:BQ71"/>
    <mergeCell ref="C72:BQ72"/>
    <mergeCell ref="A72:B72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C61:BG61"/>
    <mergeCell ref="BH61:BL61"/>
    <mergeCell ref="BM61:BQ61"/>
    <mergeCell ref="A62:B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4:AM84"/>
    <mergeCell ref="AP84:BH84"/>
    <mergeCell ref="A79:V79"/>
    <mergeCell ref="W79:AM79"/>
    <mergeCell ref="AP79:BH79"/>
    <mergeCell ref="W80:AM80"/>
    <mergeCell ref="AP80:BH80"/>
    <mergeCell ref="A83:V83"/>
    <mergeCell ref="W83:AM83"/>
    <mergeCell ref="AP83:BH83"/>
    <mergeCell ref="AX60:BB60"/>
    <mergeCell ref="BC60:BG60"/>
    <mergeCell ref="BH60:BL60"/>
    <mergeCell ref="BM60:BQ60"/>
    <mergeCell ref="A74:BL74"/>
    <mergeCell ref="A75:BL75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231" priority="27" stopIfTrue="1" operator="equal">
      <formula>$C59</formula>
    </cfRule>
  </conditionalFormatting>
  <conditionalFormatting sqref="A60:B60">
    <cfRule type="cellIs" dxfId="230" priority="28" stopIfTrue="1" operator="equal">
      <formula>0</formula>
    </cfRule>
  </conditionalFormatting>
  <conditionalFormatting sqref="C61">
    <cfRule type="cellIs" dxfId="229" priority="25" stopIfTrue="1" operator="equal">
      <formula>$C60</formula>
    </cfRule>
  </conditionalFormatting>
  <conditionalFormatting sqref="A61:B61">
    <cfRule type="cellIs" dxfId="228" priority="26" stopIfTrue="1" operator="equal">
      <formula>0</formula>
    </cfRule>
  </conditionalFormatting>
  <conditionalFormatting sqref="C62">
    <cfRule type="cellIs" dxfId="227" priority="23" stopIfTrue="1" operator="equal">
      <formula>$C61</formula>
    </cfRule>
  </conditionalFormatting>
  <conditionalFormatting sqref="A62:B62">
    <cfRule type="cellIs" dxfId="226" priority="24" stopIfTrue="1" operator="equal">
      <formula>0</formula>
    </cfRule>
  </conditionalFormatting>
  <conditionalFormatting sqref="C63">
    <cfRule type="cellIs" dxfId="225" priority="21" stopIfTrue="1" operator="equal">
      <formula>$C62</formula>
    </cfRule>
  </conditionalFormatting>
  <conditionalFormatting sqref="A63:B63">
    <cfRule type="cellIs" dxfId="224" priority="22" stopIfTrue="1" operator="equal">
      <formula>0</formula>
    </cfRule>
  </conditionalFormatting>
  <conditionalFormatting sqref="C64">
    <cfRule type="cellIs" dxfId="223" priority="19" stopIfTrue="1" operator="equal">
      <formula>$C63</formula>
    </cfRule>
  </conditionalFormatting>
  <conditionalFormatting sqref="A64:B64">
    <cfRule type="cellIs" dxfId="222" priority="20" stopIfTrue="1" operator="equal">
      <formula>0</formula>
    </cfRule>
  </conditionalFormatting>
  <conditionalFormatting sqref="C65">
    <cfRule type="cellIs" dxfId="221" priority="17" stopIfTrue="1" operator="equal">
      <formula>$C64</formula>
    </cfRule>
  </conditionalFormatting>
  <conditionalFormatting sqref="A65:B65">
    <cfRule type="cellIs" dxfId="220" priority="18" stopIfTrue="1" operator="equal">
      <formula>0</formula>
    </cfRule>
  </conditionalFormatting>
  <conditionalFormatting sqref="C66">
    <cfRule type="cellIs" dxfId="219" priority="15" stopIfTrue="1" operator="equal">
      <formula>$C65</formula>
    </cfRule>
  </conditionalFormatting>
  <conditionalFormatting sqref="A66:B66">
    <cfRule type="cellIs" dxfId="218" priority="16" stopIfTrue="1" operator="equal">
      <formula>0</formula>
    </cfRule>
  </conditionalFormatting>
  <conditionalFormatting sqref="C67">
    <cfRule type="cellIs" dxfId="217" priority="13" stopIfTrue="1" operator="equal">
      <formula>$C66</formula>
    </cfRule>
  </conditionalFormatting>
  <conditionalFormatting sqref="A67:B67">
    <cfRule type="cellIs" dxfId="216" priority="14" stopIfTrue="1" operator="equal">
      <formula>0</formula>
    </cfRule>
  </conditionalFormatting>
  <conditionalFormatting sqref="C68">
    <cfRule type="cellIs" dxfId="215" priority="11" stopIfTrue="1" operator="equal">
      <formula>$C67</formula>
    </cfRule>
  </conditionalFormatting>
  <conditionalFormatting sqref="A68:B68">
    <cfRule type="cellIs" dxfId="214" priority="12" stopIfTrue="1" operator="equal">
      <formula>0</formula>
    </cfRule>
  </conditionalFormatting>
  <conditionalFormatting sqref="C69">
    <cfRule type="cellIs" dxfId="213" priority="9" stopIfTrue="1" operator="equal">
      <formula>$C68</formula>
    </cfRule>
  </conditionalFormatting>
  <conditionalFormatting sqref="A69:B69">
    <cfRule type="cellIs" dxfId="212" priority="10" stopIfTrue="1" operator="equal">
      <formula>0</formula>
    </cfRule>
  </conditionalFormatting>
  <conditionalFormatting sqref="C70">
    <cfRule type="cellIs" dxfId="211" priority="7" stopIfTrue="1" operator="equal">
      <formula>$C69</formula>
    </cfRule>
  </conditionalFormatting>
  <conditionalFormatting sqref="A70:B70">
    <cfRule type="cellIs" dxfId="210" priority="8" stopIfTrue="1" operator="equal">
      <formula>0</formula>
    </cfRule>
  </conditionalFormatting>
  <conditionalFormatting sqref="C71">
    <cfRule type="cellIs" dxfId="209" priority="5" stopIfTrue="1" operator="equal">
      <formula>$C70</formula>
    </cfRule>
  </conditionalFormatting>
  <conditionalFormatting sqref="A71:B71">
    <cfRule type="cellIs" dxfId="208" priority="6" stopIfTrue="1" operator="equal">
      <formula>0</formula>
    </cfRule>
  </conditionalFormatting>
  <conditionalFormatting sqref="C72">
    <cfRule type="cellIs" dxfId="207" priority="3" stopIfTrue="1" operator="equal">
      <formula>$C71</formula>
    </cfRule>
  </conditionalFormatting>
  <conditionalFormatting sqref="A72:B72">
    <cfRule type="cellIs" dxfId="20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193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195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140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194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192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183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184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14152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14152</v>
      </c>
      <c r="AL42" s="47"/>
      <c r="AM42" s="47"/>
      <c r="AN42" s="47"/>
      <c r="AO42" s="47"/>
      <c r="AP42" s="47">
        <v>14152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14152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185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14152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14152</v>
      </c>
      <c r="AL44" s="59"/>
      <c r="AM44" s="59"/>
      <c r="AN44" s="59"/>
      <c r="AO44" s="59"/>
      <c r="AP44" s="59">
        <v>14152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14152</v>
      </c>
      <c r="BA44" s="59"/>
      <c r="BB44" s="59"/>
      <c r="BC44" s="59"/>
      <c r="BD44" s="59">
        <f>AP44-AA44</f>
        <v>0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0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79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79" s="96" customFormat="1" ht="15.75" x14ac:dyDescent="0.2">
      <c r="A52" s="98" t="s">
        <v>71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  <c r="CA52" s="96" t="s">
        <v>24</v>
      </c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79" ht="63.75" customHeight="1" x14ac:dyDescent="0.2">
      <c r="A61" s="42">
        <v>0</v>
      </c>
      <c r="B61" s="42"/>
      <c r="C61" s="107" t="s">
        <v>186</v>
      </c>
      <c r="D61" s="90"/>
      <c r="E61" s="90"/>
      <c r="F61" s="90"/>
      <c r="G61" s="90"/>
      <c r="H61" s="90"/>
      <c r="I61" s="91"/>
      <c r="J61" s="67" t="s">
        <v>93</v>
      </c>
      <c r="K61" s="67"/>
      <c r="L61" s="67"/>
      <c r="M61" s="67"/>
      <c r="N61" s="67"/>
      <c r="O61" s="67" t="s">
        <v>124</v>
      </c>
      <c r="P61" s="67"/>
      <c r="Q61" s="67"/>
      <c r="R61" s="67"/>
      <c r="S61" s="67"/>
      <c r="T61" s="67"/>
      <c r="U61" s="67"/>
      <c r="V61" s="67"/>
      <c r="W61" s="67"/>
      <c r="X61" s="67"/>
      <c r="Y61" s="108">
        <v>14152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14152</v>
      </c>
      <c r="AJ61" s="108"/>
      <c r="AK61" s="108"/>
      <c r="AL61" s="108"/>
      <c r="AM61" s="108"/>
      <c r="AN61" s="108">
        <v>14152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14152</v>
      </c>
      <c r="AY61" s="109"/>
      <c r="AZ61" s="109"/>
      <c r="BA61" s="109"/>
      <c r="BB61" s="109"/>
      <c r="BC61" s="109">
        <f>AN61-Y61</f>
        <v>0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0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6" customFormat="1" ht="15.75" x14ac:dyDescent="0.2">
      <c r="A62" s="92">
        <v>0</v>
      </c>
      <c r="B62" s="92"/>
      <c r="C62" s="106" t="s">
        <v>77</v>
      </c>
      <c r="D62" s="94"/>
      <c r="E62" s="94"/>
      <c r="F62" s="94"/>
      <c r="G62" s="94"/>
      <c r="H62" s="94"/>
      <c r="I62" s="95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</row>
    <row r="63" spans="1:79" ht="25.5" customHeight="1" x14ac:dyDescent="0.2">
      <c r="A63" s="42">
        <v>0</v>
      </c>
      <c r="B63" s="42"/>
      <c r="C63" s="107" t="s">
        <v>187</v>
      </c>
      <c r="D63" s="90"/>
      <c r="E63" s="90"/>
      <c r="F63" s="90"/>
      <c r="G63" s="90"/>
      <c r="H63" s="90"/>
      <c r="I63" s="91"/>
      <c r="J63" s="67" t="s">
        <v>127</v>
      </c>
      <c r="K63" s="67"/>
      <c r="L63" s="67"/>
      <c r="M63" s="67"/>
      <c r="N63" s="67"/>
      <c r="O63" s="67" t="s">
        <v>124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0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0</v>
      </c>
      <c r="AY63" s="109"/>
      <c r="AZ63" s="109"/>
      <c r="BA63" s="109"/>
      <c r="BB63" s="109"/>
      <c r="BC63" s="109">
        <f>AN63-Y63</f>
        <v>0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0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42">
        <v>0</v>
      </c>
      <c r="B64" s="42"/>
      <c r="C64" s="107" t="s">
        <v>188</v>
      </c>
      <c r="D64" s="90"/>
      <c r="E64" s="90"/>
      <c r="F64" s="90"/>
      <c r="G64" s="90"/>
      <c r="H64" s="90"/>
      <c r="I64" s="91"/>
      <c r="J64" s="67" t="s">
        <v>127</v>
      </c>
      <c r="K64" s="67"/>
      <c r="L64" s="67"/>
      <c r="M64" s="67"/>
      <c r="N64" s="67"/>
      <c r="O64" s="67" t="s">
        <v>124</v>
      </c>
      <c r="P64" s="67"/>
      <c r="Q64" s="67"/>
      <c r="R64" s="67"/>
      <c r="S64" s="67"/>
      <c r="T64" s="67"/>
      <c r="U64" s="67"/>
      <c r="V64" s="67"/>
      <c r="W64" s="67"/>
      <c r="X64" s="67"/>
      <c r="Y64" s="108">
        <v>0</v>
      </c>
      <c r="Z64" s="108"/>
      <c r="AA64" s="108"/>
      <c r="AB64" s="108"/>
      <c r="AC64" s="108"/>
      <c r="AD64" s="108">
        <v>0</v>
      </c>
      <c r="AE64" s="108"/>
      <c r="AF64" s="108"/>
      <c r="AG64" s="108"/>
      <c r="AH64" s="108"/>
      <c r="AI64" s="108">
        <v>0</v>
      </c>
      <c r="AJ64" s="108"/>
      <c r="AK64" s="108"/>
      <c r="AL64" s="108"/>
      <c r="AM64" s="108"/>
      <c r="AN64" s="108">
        <v>0</v>
      </c>
      <c r="AO64" s="108"/>
      <c r="AP64" s="108"/>
      <c r="AQ64" s="108"/>
      <c r="AR64" s="108"/>
      <c r="AS64" s="108">
        <v>0</v>
      </c>
      <c r="AT64" s="108"/>
      <c r="AU64" s="108"/>
      <c r="AV64" s="108"/>
      <c r="AW64" s="108"/>
      <c r="AX64" s="109">
        <v>0</v>
      </c>
      <c r="AY64" s="109"/>
      <c r="AZ64" s="109"/>
      <c r="BA64" s="109"/>
      <c r="BB64" s="109"/>
      <c r="BC64" s="109">
        <f>AN64-Y64</f>
        <v>0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v>0</v>
      </c>
      <c r="BN64" s="109"/>
      <c r="BO64" s="109"/>
      <c r="BP64" s="109"/>
      <c r="BQ64" s="10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51" customHeight="1" x14ac:dyDescent="0.2">
      <c r="A65" s="42">
        <v>0</v>
      </c>
      <c r="B65" s="42"/>
      <c r="C65" s="107" t="s">
        <v>189</v>
      </c>
      <c r="D65" s="90"/>
      <c r="E65" s="90"/>
      <c r="F65" s="90"/>
      <c r="G65" s="90"/>
      <c r="H65" s="90"/>
      <c r="I65" s="91"/>
      <c r="J65" s="67" t="s">
        <v>79</v>
      </c>
      <c r="K65" s="67"/>
      <c r="L65" s="67"/>
      <c r="M65" s="67"/>
      <c r="N65" s="67"/>
      <c r="O65" s="107" t="s">
        <v>128</v>
      </c>
      <c r="P65" s="90"/>
      <c r="Q65" s="90"/>
      <c r="R65" s="90"/>
      <c r="S65" s="90"/>
      <c r="T65" s="90"/>
      <c r="U65" s="90"/>
      <c r="V65" s="90"/>
      <c r="W65" s="90"/>
      <c r="X65" s="91"/>
      <c r="Y65" s="108">
        <v>4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4</v>
      </c>
      <c r="AJ65" s="108"/>
      <c r="AK65" s="108"/>
      <c r="AL65" s="108"/>
      <c r="AM65" s="108"/>
      <c r="AN65" s="108">
        <v>4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4</v>
      </c>
      <c r="AY65" s="109"/>
      <c r="AZ65" s="109"/>
      <c r="BA65" s="109"/>
      <c r="BB65" s="109"/>
      <c r="BC65" s="109">
        <f>AN65-Y65</f>
        <v>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0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6" customFormat="1" ht="15.75" x14ac:dyDescent="0.2">
      <c r="A66" s="92">
        <v>0</v>
      </c>
      <c r="B66" s="92"/>
      <c r="C66" s="106" t="s">
        <v>86</v>
      </c>
      <c r="D66" s="94"/>
      <c r="E66" s="94"/>
      <c r="F66" s="94"/>
      <c r="G66" s="94"/>
      <c r="H66" s="94"/>
      <c r="I66" s="95"/>
      <c r="J66" s="101" t="s">
        <v>73</v>
      </c>
      <c r="K66" s="101"/>
      <c r="L66" s="101"/>
      <c r="M66" s="101"/>
      <c r="N66" s="101"/>
      <c r="O66" s="106" t="s">
        <v>73</v>
      </c>
      <c r="P66" s="94"/>
      <c r="Q66" s="94"/>
      <c r="R66" s="94"/>
      <c r="S66" s="94"/>
      <c r="T66" s="94"/>
      <c r="U66" s="94"/>
      <c r="V66" s="94"/>
      <c r="W66" s="94"/>
      <c r="X66" s="95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04"/>
      <c r="BT66" s="104"/>
      <c r="BU66" s="104"/>
      <c r="BV66" s="104"/>
      <c r="BW66" s="104"/>
      <c r="BX66" s="104"/>
      <c r="BY66" s="104"/>
      <c r="BZ66" s="105"/>
    </row>
    <row r="67" spans="1:80" ht="25.5" customHeight="1" x14ac:dyDescent="0.2">
      <c r="A67" s="42">
        <v>0</v>
      </c>
      <c r="B67" s="42"/>
      <c r="C67" s="107" t="s">
        <v>190</v>
      </c>
      <c r="D67" s="90"/>
      <c r="E67" s="90"/>
      <c r="F67" s="90"/>
      <c r="G67" s="90"/>
      <c r="H67" s="90"/>
      <c r="I67" s="91"/>
      <c r="J67" s="67" t="s">
        <v>93</v>
      </c>
      <c r="K67" s="67"/>
      <c r="L67" s="67"/>
      <c r="M67" s="67"/>
      <c r="N67" s="67"/>
      <c r="O67" s="107" t="s">
        <v>128</v>
      </c>
      <c r="P67" s="90"/>
      <c r="Q67" s="90"/>
      <c r="R67" s="90"/>
      <c r="S67" s="90"/>
      <c r="T67" s="90"/>
      <c r="U67" s="90"/>
      <c r="V67" s="90"/>
      <c r="W67" s="90"/>
      <c r="X67" s="91"/>
      <c r="Y67" s="108">
        <v>3538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3538</v>
      </c>
      <c r="AJ67" s="108"/>
      <c r="AK67" s="108"/>
      <c r="AL67" s="108"/>
      <c r="AM67" s="108"/>
      <c r="AN67" s="108">
        <v>3538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3538</v>
      </c>
      <c r="AY67" s="109"/>
      <c r="AZ67" s="109"/>
      <c r="BA67" s="109"/>
      <c r="BB67" s="109"/>
      <c r="BC67" s="109">
        <f>AN67-Y67</f>
        <v>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10" t="s">
        <v>191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176</v>
      </c>
    </row>
    <row r="70" spans="1:80" ht="15.95" customHeight="1" x14ac:dyDescent="0.2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 x14ac:dyDescent="0.2">
      <c r="A71" s="116" t="s">
        <v>101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120" t="s">
        <v>104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3"/>
      <c r="AO75" s="3"/>
      <c r="AP75" s="121" t="s">
        <v>106</v>
      </c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80" x14ac:dyDescent="0.2">
      <c r="W76" s="76" t="s">
        <v>9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4"/>
      <c r="AO76" s="4"/>
      <c r="AP76" s="76" t="s">
        <v>10</v>
      </c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</row>
    <row r="79" spans="1:80" ht="15.95" customHeight="1" x14ac:dyDescent="0.2">
      <c r="A79" s="120" t="s">
        <v>105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3"/>
      <c r="AO79" s="3"/>
      <c r="AP79" s="121" t="s">
        <v>107</v>
      </c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80" x14ac:dyDescent="0.2">
      <c r="W80" s="76" t="s">
        <v>9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4"/>
      <c r="AO80" s="4"/>
      <c r="AP80" s="76" t="s">
        <v>10</v>
      </c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</row>
  </sheetData>
  <mergeCells count="313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N62:AR62"/>
    <mergeCell ref="AS62:AW62"/>
    <mergeCell ref="AX62:BB62"/>
    <mergeCell ref="BC62:BG62"/>
    <mergeCell ref="BH62:BL62"/>
    <mergeCell ref="BM62:BQ62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0:AM80"/>
    <mergeCell ref="AP80:BH80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0:BB60"/>
    <mergeCell ref="BC60:BG60"/>
    <mergeCell ref="BH60:BL60"/>
    <mergeCell ref="BM60:BQ60"/>
    <mergeCell ref="A70:BL70"/>
    <mergeCell ref="A71:BL71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205" priority="19" stopIfTrue="1" operator="equal">
      <formula>$C59</formula>
    </cfRule>
  </conditionalFormatting>
  <conditionalFormatting sqref="A60:B60">
    <cfRule type="cellIs" dxfId="204" priority="20" stopIfTrue="1" operator="equal">
      <formula>0</formula>
    </cfRule>
  </conditionalFormatting>
  <conditionalFormatting sqref="C61">
    <cfRule type="cellIs" dxfId="203" priority="17" stopIfTrue="1" operator="equal">
      <formula>$C60</formula>
    </cfRule>
  </conditionalFormatting>
  <conditionalFormatting sqref="A61:B61">
    <cfRule type="cellIs" dxfId="202" priority="18" stopIfTrue="1" operator="equal">
      <formula>0</formula>
    </cfRule>
  </conditionalFormatting>
  <conditionalFormatting sqref="C62">
    <cfRule type="cellIs" dxfId="201" priority="15" stopIfTrue="1" operator="equal">
      <formula>$C61</formula>
    </cfRule>
  </conditionalFormatting>
  <conditionalFormatting sqref="A62:B62">
    <cfRule type="cellIs" dxfId="200" priority="16" stopIfTrue="1" operator="equal">
      <formula>0</formula>
    </cfRule>
  </conditionalFormatting>
  <conditionalFormatting sqref="C63">
    <cfRule type="cellIs" dxfId="199" priority="13" stopIfTrue="1" operator="equal">
      <formula>$C62</formula>
    </cfRule>
  </conditionalFormatting>
  <conditionalFormatting sqref="A63:B63">
    <cfRule type="cellIs" dxfId="198" priority="14" stopIfTrue="1" operator="equal">
      <formula>0</formula>
    </cfRule>
  </conditionalFormatting>
  <conditionalFormatting sqref="C64">
    <cfRule type="cellIs" dxfId="197" priority="11" stopIfTrue="1" operator="equal">
      <formula>$C63</formula>
    </cfRule>
  </conditionalFormatting>
  <conditionalFormatting sqref="A64:B64">
    <cfRule type="cellIs" dxfId="196" priority="12" stopIfTrue="1" operator="equal">
      <formula>0</formula>
    </cfRule>
  </conditionalFormatting>
  <conditionalFormatting sqref="C65">
    <cfRule type="cellIs" dxfId="195" priority="9" stopIfTrue="1" operator="equal">
      <formula>$C64</formula>
    </cfRule>
  </conditionalFormatting>
  <conditionalFormatting sqref="A65:B65">
    <cfRule type="cellIs" dxfId="194" priority="10" stopIfTrue="1" operator="equal">
      <formula>0</formula>
    </cfRule>
  </conditionalFormatting>
  <conditionalFormatting sqref="C66">
    <cfRule type="cellIs" dxfId="193" priority="7" stopIfTrue="1" operator="equal">
      <formula>$C65</formula>
    </cfRule>
  </conditionalFormatting>
  <conditionalFormatting sqref="A66:B66">
    <cfRule type="cellIs" dxfId="192" priority="8" stopIfTrue="1" operator="equal">
      <formula>0</formula>
    </cfRule>
  </conditionalFormatting>
  <conditionalFormatting sqref="C67">
    <cfRule type="cellIs" dxfId="191" priority="5" stopIfTrue="1" operator="equal">
      <formula>$C66</formula>
    </cfRule>
  </conditionalFormatting>
  <conditionalFormatting sqref="A67:B67">
    <cfRule type="cellIs" dxfId="190" priority="6" stopIfTrue="1" operator="equal">
      <formula>0</formula>
    </cfRule>
  </conditionalFormatting>
  <conditionalFormatting sqref="C68">
    <cfRule type="cellIs" dxfId="189" priority="3" stopIfTrue="1" operator="equal">
      <formula>$C67</formula>
    </cfRule>
  </conditionalFormatting>
  <conditionalFormatting sqref="A68:B68">
    <cfRule type="cellIs" dxfId="18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118" t="s">
        <v>208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210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211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209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196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207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 x14ac:dyDescent="0.2">
      <c r="A34" s="71">
        <v>1</v>
      </c>
      <c r="B34" s="71"/>
      <c r="C34" s="71"/>
      <c r="D34" s="71"/>
      <c r="E34" s="71"/>
      <c r="F34" s="71"/>
      <c r="G34" s="85" t="s">
        <v>197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198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989593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989593</v>
      </c>
      <c r="AL42" s="47"/>
      <c r="AM42" s="47"/>
      <c r="AN42" s="47"/>
      <c r="AO42" s="47"/>
      <c r="AP42" s="47">
        <v>988351.93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988351.93</v>
      </c>
      <c r="BA42" s="47"/>
      <c r="BB42" s="47"/>
      <c r="BC42" s="47"/>
      <c r="BD42" s="47">
        <f>AP42-AA42</f>
        <v>-1241.0699999999488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-1241.0699999999488</v>
      </c>
      <c r="BO42" s="47"/>
      <c r="BP42" s="47"/>
      <c r="BQ42" s="47"/>
      <c r="CA42" s="1" t="s">
        <v>22</v>
      </c>
    </row>
    <row r="43" spans="1:80" ht="78.75" customHeight="1" x14ac:dyDescent="0.2">
      <c r="A43" s="42"/>
      <c r="B43" s="42"/>
      <c r="C43" s="89" t="s">
        <v>199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989593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989593</v>
      </c>
      <c r="AL44" s="59"/>
      <c r="AM44" s="59"/>
      <c r="AN44" s="59"/>
      <c r="AO44" s="59"/>
      <c r="AP44" s="59">
        <v>988351.93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988351.93</v>
      </c>
      <c r="BA44" s="59"/>
      <c r="BB44" s="59"/>
      <c r="BC44" s="59"/>
      <c r="BD44" s="59">
        <f>AP44-AA44</f>
        <v>-1241.0699999999488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-1241.0699999999488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s="96" customFormat="1" ht="15.75" x14ac:dyDescent="0.2">
      <c r="A52" s="98" t="s">
        <v>71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  <c r="CA52" s="96" t="s">
        <v>24</v>
      </c>
    </row>
    <row r="54" spans="1:80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12.7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80" ht="25.5" customHeight="1" x14ac:dyDescent="0.2">
      <c r="A61" s="42">
        <v>0</v>
      </c>
      <c r="B61" s="42"/>
      <c r="C61" s="107" t="s">
        <v>200</v>
      </c>
      <c r="D61" s="90"/>
      <c r="E61" s="90"/>
      <c r="F61" s="90"/>
      <c r="G61" s="90"/>
      <c r="H61" s="90"/>
      <c r="I61" s="91"/>
      <c r="J61" s="67" t="s">
        <v>79</v>
      </c>
      <c r="K61" s="67"/>
      <c r="L61" s="67"/>
      <c r="M61" s="67"/>
      <c r="N61" s="67"/>
      <c r="O61" s="67" t="s">
        <v>76</v>
      </c>
      <c r="P61" s="67"/>
      <c r="Q61" s="67"/>
      <c r="R61" s="67"/>
      <c r="S61" s="67"/>
      <c r="T61" s="67"/>
      <c r="U61" s="67"/>
      <c r="V61" s="67"/>
      <c r="W61" s="67"/>
      <c r="X61" s="67"/>
      <c r="Y61" s="108">
        <v>8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8</v>
      </c>
      <c r="AJ61" s="108"/>
      <c r="AK61" s="108"/>
      <c r="AL61" s="108"/>
      <c r="AM61" s="108"/>
      <c r="AN61" s="108">
        <v>7.5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7.5</v>
      </c>
      <c r="AY61" s="109"/>
      <c r="AZ61" s="109"/>
      <c r="BA61" s="109"/>
      <c r="BB61" s="109"/>
      <c r="BC61" s="109">
        <f>AN61-Y61</f>
        <v>-0.5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-0.5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15.75" customHeight="1" x14ac:dyDescent="0.2">
      <c r="A62" s="42"/>
      <c r="B62" s="42"/>
      <c r="C62" s="110" t="s">
        <v>201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170</v>
      </c>
    </row>
    <row r="63" spans="1:80" s="96" customFormat="1" ht="15.75" x14ac:dyDescent="0.2">
      <c r="A63" s="92">
        <v>0</v>
      </c>
      <c r="B63" s="92"/>
      <c r="C63" s="111" t="s">
        <v>77</v>
      </c>
      <c r="D63" s="94"/>
      <c r="E63" s="94"/>
      <c r="F63" s="94"/>
      <c r="G63" s="94"/>
      <c r="H63" s="94"/>
      <c r="I63" s="95"/>
      <c r="J63" s="101" t="s">
        <v>73</v>
      </c>
      <c r="K63" s="101"/>
      <c r="L63" s="101"/>
      <c r="M63" s="101"/>
      <c r="N63" s="101"/>
      <c r="O63" s="101" t="s">
        <v>73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4"/>
      <c r="BS63" s="104"/>
      <c r="BT63" s="104"/>
      <c r="BU63" s="104"/>
      <c r="BV63" s="104"/>
      <c r="BW63" s="104"/>
      <c r="BX63" s="104"/>
      <c r="BY63" s="104"/>
      <c r="BZ63" s="105"/>
    </row>
    <row r="64" spans="1:80" ht="76.5" customHeight="1" x14ac:dyDescent="0.2">
      <c r="A64" s="42">
        <v>0</v>
      </c>
      <c r="B64" s="42"/>
      <c r="C64" s="110" t="s">
        <v>202</v>
      </c>
      <c r="D64" s="90"/>
      <c r="E64" s="90"/>
      <c r="F64" s="90"/>
      <c r="G64" s="90"/>
      <c r="H64" s="90"/>
      <c r="I64" s="91"/>
      <c r="J64" s="67" t="s">
        <v>127</v>
      </c>
      <c r="K64" s="67"/>
      <c r="L64" s="67"/>
      <c r="M64" s="67"/>
      <c r="N64" s="67"/>
      <c r="O64" s="67" t="s">
        <v>88</v>
      </c>
      <c r="P64" s="67"/>
      <c r="Q64" s="67"/>
      <c r="R64" s="67"/>
      <c r="S64" s="67"/>
      <c r="T64" s="67"/>
      <c r="U64" s="67"/>
      <c r="V64" s="67"/>
      <c r="W64" s="67"/>
      <c r="X64" s="67"/>
      <c r="Y64" s="108">
        <v>160</v>
      </c>
      <c r="Z64" s="108"/>
      <c r="AA64" s="108"/>
      <c r="AB64" s="108"/>
      <c r="AC64" s="108"/>
      <c r="AD64" s="108">
        <v>0</v>
      </c>
      <c r="AE64" s="108"/>
      <c r="AF64" s="108"/>
      <c r="AG64" s="108"/>
      <c r="AH64" s="108"/>
      <c r="AI64" s="108">
        <v>160</v>
      </c>
      <c r="AJ64" s="108"/>
      <c r="AK64" s="108"/>
      <c r="AL64" s="108"/>
      <c r="AM64" s="108"/>
      <c r="AN64" s="108">
        <v>143</v>
      </c>
      <c r="AO64" s="108"/>
      <c r="AP64" s="108"/>
      <c r="AQ64" s="108"/>
      <c r="AR64" s="108"/>
      <c r="AS64" s="108">
        <v>0</v>
      </c>
      <c r="AT64" s="108"/>
      <c r="AU64" s="108"/>
      <c r="AV64" s="108"/>
      <c r="AW64" s="108"/>
      <c r="AX64" s="109">
        <v>143</v>
      </c>
      <c r="AY64" s="109"/>
      <c r="AZ64" s="109"/>
      <c r="BA64" s="109"/>
      <c r="BB64" s="109"/>
      <c r="BC64" s="109">
        <f>AN64-Y64</f>
        <v>-17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v>-17</v>
      </c>
      <c r="BN64" s="109"/>
      <c r="BO64" s="109"/>
      <c r="BP64" s="109"/>
      <c r="BQ64" s="10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5.75" customHeight="1" x14ac:dyDescent="0.2">
      <c r="A65" s="42"/>
      <c r="B65" s="42"/>
      <c r="C65" s="110" t="s">
        <v>203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173</v>
      </c>
    </row>
    <row r="66" spans="1:80" s="96" customFormat="1" ht="15.75" x14ac:dyDescent="0.2">
      <c r="A66" s="92">
        <v>0</v>
      </c>
      <c r="B66" s="92"/>
      <c r="C66" s="111" t="s">
        <v>86</v>
      </c>
      <c r="D66" s="94"/>
      <c r="E66" s="94"/>
      <c r="F66" s="94"/>
      <c r="G66" s="94"/>
      <c r="H66" s="94"/>
      <c r="I66" s="95"/>
      <c r="J66" s="101" t="s">
        <v>73</v>
      </c>
      <c r="K66" s="101"/>
      <c r="L66" s="101"/>
      <c r="M66" s="101"/>
      <c r="N66" s="101"/>
      <c r="O66" s="101" t="s">
        <v>73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04"/>
      <c r="BT66" s="104"/>
      <c r="BU66" s="104"/>
      <c r="BV66" s="104"/>
      <c r="BW66" s="104"/>
      <c r="BX66" s="104"/>
      <c r="BY66" s="104"/>
      <c r="BZ66" s="105"/>
    </row>
    <row r="67" spans="1:80" ht="89.25" customHeight="1" x14ac:dyDescent="0.2">
      <c r="A67" s="42">
        <v>0</v>
      </c>
      <c r="B67" s="42"/>
      <c r="C67" s="110" t="s">
        <v>204</v>
      </c>
      <c r="D67" s="90"/>
      <c r="E67" s="90"/>
      <c r="F67" s="90"/>
      <c r="G67" s="90"/>
      <c r="H67" s="90"/>
      <c r="I67" s="91"/>
      <c r="J67" s="67" t="s">
        <v>127</v>
      </c>
      <c r="K67" s="67"/>
      <c r="L67" s="67"/>
      <c r="M67" s="67"/>
      <c r="N67" s="67"/>
      <c r="O67" s="67" t="s">
        <v>88</v>
      </c>
      <c r="P67" s="67"/>
      <c r="Q67" s="67"/>
      <c r="R67" s="67"/>
      <c r="S67" s="67"/>
      <c r="T67" s="67"/>
      <c r="U67" s="67"/>
      <c r="V67" s="67"/>
      <c r="W67" s="67"/>
      <c r="X67" s="67"/>
      <c r="Y67" s="108">
        <v>20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20</v>
      </c>
      <c r="AJ67" s="108"/>
      <c r="AK67" s="108"/>
      <c r="AL67" s="108"/>
      <c r="AM67" s="108"/>
      <c r="AN67" s="108">
        <v>19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19</v>
      </c>
      <c r="AY67" s="109"/>
      <c r="AZ67" s="109"/>
      <c r="BA67" s="109"/>
      <c r="BB67" s="109"/>
      <c r="BC67" s="109">
        <f>AN67-Y67</f>
        <v>-1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-1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10" t="s">
        <v>201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176</v>
      </c>
    </row>
    <row r="69" spans="1:80" s="96" customFormat="1" ht="15.75" x14ac:dyDescent="0.2">
      <c r="A69" s="92">
        <v>0</v>
      </c>
      <c r="B69" s="92"/>
      <c r="C69" s="111" t="s">
        <v>95</v>
      </c>
      <c r="D69" s="94"/>
      <c r="E69" s="94"/>
      <c r="F69" s="94"/>
      <c r="G69" s="94"/>
      <c r="H69" s="94"/>
      <c r="I69" s="95"/>
      <c r="J69" s="101" t="s">
        <v>73</v>
      </c>
      <c r="K69" s="101"/>
      <c r="L69" s="101"/>
      <c r="M69" s="101"/>
      <c r="N69" s="101"/>
      <c r="O69" s="101" t="s">
        <v>73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4"/>
      <c r="BS69" s="104"/>
      <c r="BT69" s="104"/>
      <c r="BU69" s="104"/>
      <c r="BV69" s="104"/>
      <c r="BW69" s="104"/>
      <c r="BX69" s="104"/>
      <c r="BY69" s="104"/>
      <c r="BZ69" s="105"/>
    </row>
    <row r="70" spans="1:80" ht="76.5" customHeight="1" x14ac:dyDescent="0.2">
      <c r="A70" s="42">
        <v>0</v>
      </c>
      <c r="B70" s="42"/>
      <c r="C70" s="110" t="s">
        <v>205</v>
      </c>
      <c r="D70" s="90"/>
      <c r="E70" s="90"/>
      <c r="F70" s="90"/>
      <c r="G70" s="90"/>
      <c r="H70" s="90"/>
      <c r="I70" s="91"/>
      <c r="J70" s="67" t="s">
        <v>75</v>
      </c>
      <c r="K70" s="67"/>
      <c r="L70" s="67"/>
      <c r="M70" s="67"/>
      <c r="N70" s="67"/>
      <c r="O70" s="67" t="s">
        <v>88</v>
      </c>
      <c r="P70" s="67"/>
      <c r="Q70" s="67"/>
      <c r="R70" s="67"/>
      <c r="S70" s="67"/>
      <c r="T70" s="67"/>
      <c r="U70" s="67"/>
      <c r="V70" s="67"/>
      <c r="W70" s="67"/>
      <c r="X70" s="67"/>
      <c r="Y70" s="108">
        <v>100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100</v>
      </c>
      <c r="AJ70" s="108"/>
      <c r="AK70" s="108"/>
      <c r="AL70" s="108"/>
      <c r="AM70" s="108"/>
      <c r="AN70" s="108">
        <v>89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9">
        <v>89</v>
      </c>
      <c r="AY70" s="109"/>
      <c r="AZ70" s="109"/>
      <c r="BA70" s="109"/>
      <c r="BB70" s="109"/>
      <c r="BC70" s="109">
        <f>AN70-Y70</f>
        <v>-11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-11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42"/>
      <c r="B71" s="42"/>
      <c r="C71" s="110" t="s">
        <v>201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91</v>
      </c>
    </row>
    <row r="72" spans="1:80" ht="25.5" customHeight="1" x14ac:dyDescent="0.2">
      <c r="A72" s="42"/>
      <c r="B72" s="42"/>
      <c r="C72" s="110" t="s">
        <v>206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160</v>
      </c>
    </row>
    <row r="74" spans="1:80" ht="15.95" customHeight="1" x14ac:dyDescent="0.2">
      <c r="A74" s="37" t="s">
        <v>51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80" ht="31.5" customHeight="1" x14ac:dyDescent="0.2">
      <c r="A75" s="116" t="s">
        <v>101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</row>
    <row r="76" spans="1:80" ht="15.95" customHeight="1" x14ac:dyDescent="0.2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5" customHeight="1" x14ac:dyDescent="0.25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">
      <c r="A79" s="120" t="s">
        <v>104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3"/>
      <c r="AO79" s="3"/>
      <c r="AP79" s="121" t="s">
        <v>106</v>
      </c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80" x14ac:dyDescent="0.2">
      <c r="W80" s="76" t="s">
        <v>9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4"/>
      <c r="AO80" s="4"/>
      <c r="AP80" s="76" t="s">
        <v>10</v>
      </c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</row>
    <row r="83" spans="1:60" ht="15.95" customHeight="1" x14ac:dyDescent="0.2">
      <c r="A83" s="120" t="s">
        <v>105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3"/>
      <c r="AO83" s="3"/>
      <c r="AP83" s="121" t="s">
        <v>107</v>
      </c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x14ac:dyDescent="0.2">
      <c r="W84" s="76" t="s">
        <v>9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4"/>
      <c r="AO84" s="4"/>
      <c r="AP84" s="76" t="s">
        <v>10</v>
      </c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</row>
  </sheetData>
  <mergeCells count="321">
    <mergeCell ref="C62:BQ62"/>
    <mergeCell ref="C65:BQ65"/>
    <mergeCell ref="C68:BQ68"/>
    <mergeCell ref="C71:BQ71"/>
    <mergeCell ref="C72:BQ72"/>
    <mergeCell ref="A72:B72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C61:BG61"/>
    <mergeCell ref="BH61:BL61"/>
    <mergeCell ref="BM61:BQ61"/>
    <mergeCell ref="A62:B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4:AM84"/>
    <mergeCell ref="AP84:BH84"/>
    <mergeCell ref="A79:V79"/>
    <mergeCell ref="W79:AM79"/>
    <mergeCell ref="AP79:BH79"/>
    <mergeCell ref="W80:AM80"/>
    <mergeCell ref="AP80:BH80"/>
    <mergeCell ref="A83:V83"/>
    <mergeCell ref="W83:AM83"/>
    <mergeCell ref="AP83:BH83"/>
    <mergeCell ref="AX60:BB60"/>
    <mergeCell ref="BC60:BG60"/>
    <mergeCell ref="BH60:BL60"/>
    <mergeCell ref="BM60:BQ60"/>
    <mergeCell ref="A74:BL74"/>
    <mergeCell ref="A75:BL75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187" priority="27" stopIfTrue="1" operator="equal">
      <formula>$C59</formula>
    </cfRule>
  </conditionalFormatting>
  <conditionalFormatting sqref="A60:B60">
    <cfRule type="cellIs" dxfId="186" priority="28" stopIfTrue="1" operator="equal">
      <formula>0</formula>
    </cfRule>
  </conditionalFormatting>
  <conditionalFormatting sqref="C61">
    <cfRule type="cellIs" dxfId="185" priority="25" stopIfTrue="1" operator="equal">
      <formula>$C60</formula>
    </cfRule>
  </conditionalFormatting>
  <conditionalFormatting sqref="A61:B61">
    <cfRule type="cellIs" dxfId="184" priority="26" stopIfTrue="1" operator="equal">
      <formula>0</formula>
    </cfRule>
  </conditionalFormatting>
  <conditionalFormatting sqref="C62">
    <cfRule type="cellIs" dxfId="183" priority="23" stopIfTrue="1" operator="equal">
      <formula>$C61</formula>
    </cfRule>
  </conditionalFormatting>
  <conditionalFormatting sqref="A62:B62">
    <cfRule type="cellIs" dxfId="182" priority="24" stopIfTrue="1" operator="equal">
      <formula>0</formula>
    </cfRule>
  </conditionalFormatting>
  <conditionalFormatting sqref="C63">
    <cfRule type="cellIs" dxfId="181" priority="21" stopIfTrue="1" operator="equal">
      <formula>$C62</formula>
    </cfRule>
  </conditionalFormatting>
  <conditionalFormatting sqref="A63:B63">
    <cfRule type="cellIs" dxfId="180" priority="22" stopIfTrue="1" operator="equal">
      <formula>0</formula>
    </cfRule>
  </conditionalFormatting>
  <conditionalFormatting sqref="C64">
    <cfRule type="cellIs" dxfId="179" priority="19" stopIfTrue="1" operator="equal">
      <formula>$C63</formula>
    </cfRule>
  </conditionalFormatting>
  <conditionalFormatting sqref="A64:B64">
    <cfRule type="cellIs" dxfId="178" priority="20" stopIfTrue="1" operator="equal">
      <formula>0</formula>
    </cfRule>
  </conditionalFormatting>
  <conditionalFormatting sqref="C65">
    <cfRule type="cellIs" dxfId="177" priority="17" stopIfTrue="1" operator="equal">
      <formula>$C64</formula>
    </cfRule>
  </conditionalFormatting>
  <conditionalFormatting sqref="A65:B65">
    <cfRule type="cellIs" dxfId="176" priority="18" stopIfTrue="1" operator="equal">
      <formula>0</formula>
    </cfRule>
  </conditionalFormatting>
  <conditionalFormatting sqref="C66">
    <cfRule type="cellIs" dxfId="175" priority="15" stopIfTrue="1" operator="equal">
      <formula>$C65</formula>
    </cfRule>
  </conditionalFormatting>
  <conditionalFormatting sqref="A66:B66">
    <cfRule type="cellIs" dxfId="174" priority="16" stopIfTrue="1" operator="equal">
      <formula>0</formula>
    </cfRule>
  </conditionalFormatting>
  <conditionalFormatting sqref="C67">
    <cfRule type="cellIs" dxfId="173" priority="13" stopIfTrue="1" operator="equal">
      <formula>$C66</formula>
    </cfRule>
  </conditionalFormatting>
  <conditionalFormatting sqref="A67:B67">
    <cfRule type="cellIs" dxfId="172" priority="14" stopIfTrue="1" operator="equal">
      <formula>0</formula>
    </cfRule>
  </conditionalFormatting>
  <conditionalFormatting sqref="C68">
    <cfRule type="cellIs" dxfId="171" priority="11" stopIfTrue="1" operator="equal">
      <formula>$C67</formula>
    </cfRule>
  </conditionalFormatting>
  <conditionalFormatting sqref="A68:B68">
    <cfRule type="cellIs" dxfId="170" priority="12" stopIfTrue="1" operator="equal">
      <formula>0</formula>
    </cfRule>
  </conditionalFormatting>
  <conditionalFormatting sqref="C69">
    <cfRule type="cellIs" dxfId="169" priority="9" stopIfTrue="1" operator="equal">
      <formula>$C68</formula>
    </cfRule>
  </conditionalFormatting>
  <conditionalFormatting sqref="A69:B69">
    <cfRule type="cellIs" dxfId="168" priority="10" stopIfTrue="1" operator="equal">
      <formula>0</formula>
    </cfRule>
  </conditionalFormatting>
  <conditionalFormatting sqref="C70">
    <cfRule type="cellIs" dxfId="167" priority="7" stopIfTrue="1" operator="equal">
      <formula>$C69</formula>
    </cfRule>
  </conditionalFormatting>
  <conditionalFormatting sqref="A70:B70">
    <cfRule type="cellIs" dxfId="166" priority="8" stopIfTrue="1" operator="equal">
      <formula>0</formula>
    </cfRule>
  </conditionalFormatting>
  <conditionalFormatting sqref="C71">
    <cfRule type="cellIs" dxfId="165" priority="5" stopIfTrue="1" operator="equal">
      <formula>$C70</formula>
    </cfRule>
  </conditionalFormatting>
  <conditionalFormatting sqref="A71:B71">
    <cfRule type="cellIs" dxfId="164" priority="6" stopIfTrue="1" operator="equal">
      <formula>0</formula>
    </cfRule>
  </conditionalFormatting>
  <conditionalFormatting sqref="C72">
    <cfRule type="cellIs" dxfId="163" priority="3" stopIfTrue="1" operator="equal">
      <formula>$C71</formula>
    </cfRule>
  </conditionalFormatting>
  <conditionalFormatting sqref="A72:B72">
    <cfRule type="cellIs" dxfId="16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118" t="s">
        <v>225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227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228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226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212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224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213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5" customHeight="1" x14ac:dyDescent="0.2">
      <c r="A42" s="42">
        <v>1</v>
      </c>
      <c r="B42" s="42"/>
      <c r="C42" s="89" t="s">
        <v>214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45969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45969</v>
      </c>
      <c r="AL42" s="47"/>
      <c r="AM42" s="47"/>
      <c r="AN42" s="47"/>
      <c r="AO42" s="47"/>
      <c r="AP42" s="47">
        <v>43654.18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43654.18</v>
      </c>
      <c r="BA42" s="47"/>
      <c r="BB42" s="47"/>
      <c r="BC42" s="47"/>
      <c r="BD42" s="47">
        <f>AP42-AA42</f>
        <v>-2314.8199999999997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-2314.8199999999997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215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45969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45969</v>
      </c>
      <c r="AL44" s="59"/>
      <c r="AM44" s="59"/>
      <c r="AN44" s="59"/>
      <c r="AO44" s="59"/>
      <c r="AP44" s="59">
        <v>43654.18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43654.18</v>
      </c>
      <c r="BA44" s="59"/>
      <c r="BB44" s="59"/>
      <c r="BC44" s="59"/>
      <c r="BD44" s="59">
        <f>AP44-AA44</f>
        <v>-2314.8199999999997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-2314.8199999999997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63" customHeight="1" x14ac:dyDescent="0.2">
      <c r="A52" s="123" t="s">
        <v>155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5">
        <v>45969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45969</v>
      </c>
      <c r="AB52" s="65"/>
      <c r="AC52" s="65"/>
      <c r="AD52" s="65"/>
      <c r="AE52" s="65"/>
      <c r="AF52" s="65"/>
      <c r="AG52" s="65">
        <v>43654.18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43654.18</v>
      </c>
      <c r="AR52" s="65"/>
      <c r="AS52" s="65"/>
      <c r="AT52" s="65"/>
      <c r="AU52" s="65"/>
      <c r="AV52" s="65"/>
      <c r="AW52" s="65">
        <f>AG52-Q52</f>
        <v>-2314.8199999999997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-2314.8199999999997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23" t="s">
        <v>215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8"/>
      <c r="BN53" s="8"/>
      <c r="BO53" s="8"/>
      <c r="BP53" s="8"/>
      <c r="BQ53" s="8"/>
      <c r="CB53" s="1" t="s">
        <v>122</v>
      </c>
    </row>
    <row r="54" spans="1:80" s="96" customFormat="1" ht="15" x14ac:dyDescent="0.2">
      <c r="A54" s="124" t="s">
        <v>71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66">
        <v>45969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45969</v>
      </c>
      <c r="AB54" s="66"/>
      <c r="AC54" s="66"/>
      <c r="AD54" s="66"/>
      <c r="AE54" s="66"/>
      <c r="AF54" s="66"/>
      <c r="AG54" s="66">
        <v>43654.18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43654.18</v>
      </c>
      <c r="AR54" s="66"/>
      <c r="AS54" s="66"/>
      <c r="AT54" s="66"/>
      <c r="AU54" s="66"/>
      <c r="AV54" s="66"/>
      <c r="AW54" s="66">
        <f>AG54-Q54</f>
        <v>-2314.8199999999997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-2314.8199999999997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5" t="s">
        <v>0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2"/>
      <c r="B59" s="83"/>
      <c r="C59" s="82"/>
      <c r="D59" s="78"/>
      <c r="E59" s="78"/>
      <c r="F59" s="78"/>
      <c r="G59" s="78"/>
      <c r="H59" s="78"/>
      <c r="I59" s="83"/>
      <c r="J59" s="82"/>
      <c r="K59" s="78"/>
      <c r="L59" s="78"/>
      <c r="M59" s="78"/>
      <c r="N59" s="83"/>
      <c r="O59" s="82"/>
      <c r="P59" s="78"/>
      <c r="Q59" s="78"/>
      <c r="R59" s="78"/>
      <c r="S59" s="78"/>
      <c r="T59" s="78"/>
      <c r="U59" s="78"/>
      <c r="V59" s="78"/>
      <c r="W59" s="78"/>
      <c r="X59" s="83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6" customFormat="1" ht="15.75" x14ac:dyDescent="0.2">
      <c r="A62" s="92">
        <v>0</v>
      </c>
      <c r="B62" s="92"/>
      <c r="C62" s="101" t="s">
        <v>72</v>
      </c>
      <c r="D62" s="101"/>
      <c r="E62" s="101"/>
      <c r="F62" s="101"/>
      <c r="G62" s="101"/>
      <c r="H62" s="101"/>
      <c r="I62" s="101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6" t="s">
        <v>26</v>
      </c>
    </row>
    <row r="63" spans="1:80" ht="25.5" customHeight="1" x14ac:dyDescent="0.2">
      <c r="A63" s="42">
        <v>0</v>
      </c>
      <c r="B63" s="42"/>
      <c r="C63" s="107" t="s">
        <v>216</v>
      </c>
      <c r="D63" s="90"/>
      <c r="E63" s="90"/>
      <c r="F63" s="90"/>
      <c r="G63" s="90"/>
      <c r="H63" s="90"/>
      <c r="I63" s="91"/>
      <c r="J63" s="67" t="s">
        <v>93</v>
      </c>
      <c r="K63" s="67"/>
      <c r="L63" s="67"/>
      <c r="M63" s="67"/>
      <c r="N63" s="67"/>
      <c r="O63" s="67" t="s">
        <v>217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45969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45969</v>
      </c>
      <c r="AJ63" s="108"/>
      <c r="AK63" s="108"/>
      <c r="AL63" s="108"/>
      <c r="AM63" s="108"/>
      <c r="AN63" s="108">
        <v>43654.18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43654.18</v>
      </c>
      <c r="AY63" s="109"/>
      <c r="AZ63" s="109"/>
      <c r="BA63" s="109"/>
      <c r="BB63" s="109"/>
      <c r="BC63" s="109">
        <f>AN63-Y63</f>
        <v>-2314.8199999999997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-2314.8199999999997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/>
      <c r="B64" s="42"/>
      <c r="C64" s="110" t="s">
        <v>218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s="96" customFormat="1" ht="15.75" x14ac:dyDescent="0.2">
      <c r="A65" s="92">
        <v>0</v>
      </c>
      <c r="B65" s="92"/>
      <c r="C65" s="111" t="s">
        <v>77</v>
      </c>
      <c r="D65" s="94"/>
      <c r="E65" s="94"/>
      <c r="F65" s="94"/>
      <c r="G65" s="94"/>
      <c r="H65" s="94"/>
      <c r="I65" s="95"/>
      <c r="J65" s="101" t="s">
        <v>73</v>
      </c>
      <c r="K65" s="101"/>
      <c r="L65" s="101"/>
      <c r="M65" s="101"/>
      <c r="N65" s="101"/>
      <c r="O65" s="101" t="s">
        <v>73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38.25" customHeight="1" x14ac:dyDescent="0.2">
      <c r="A66" s="42">
        <v>0</v>
      </c>
      <c r="B66" s="42"/>
      <c r="C66" s="110" t="s">
        <v>219</v>
      </c>
      <c r="D66" s="90"/>
      <c r="E66" s="90"/>
      <c r="F66" s="90"/>
      <c r="G66" s="90"/>
      <c r="H66" s="90"/>
      <c r="I66" s="91"/>
      <c r="J66" s="67" t="s">
        <v>127</v>
      </c>
      <c r="K66" s="67"/>
      <c r="L66" s="67"/>
      <c r="M66" s="67"/>
      <c r="N66" s="67"/>
      <c r="O66" s="67" t="s">
        <v>217</v>
      </c>
      <c r="P66" s="67"/>
      <c r="Q66" s="67"/>
      <c r="R66" s="67"/>
      <c r="S66" s="67"/>
      <c r="T66" s="67"/>
      <c r="U66" s="67"/>
      <c r="V66" s="67"/>
      <c r="W66" s="67"/>
      <c r="X66" s="67"/>
      <c r="Y66" s="108">
        <v>9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9</v>
      </c>
      <c r="AJ66" s="108"/>
      <c r="AK66" s="108"/>
      <c r="AL66" s="108"/>
      <c r="AM66" s="108"/>
      <c r="AN66" s="108">
        <v>4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4</v>
      </c>
      <c r="AY66" s="109"/>
      <c r="AZ66" s="109"/>
      <c r="BA66" s="109"/>
      <c r="BB66" s="109"/>
      <c r="BC66" s="109">
        <f>AN66-Y66</f>
        <v>-5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-5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42"/>
      <c r="B67" s="42"/>
      <c r="C67" s="110" t="s">
        <v>220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129</v>
      </c>
    </row>
    <row r="68" spans="1:80" s="96" customFormat="1" ht="15.75" x14ac:dyDescent="0.2">
      <c r="A68" s="92">
        <v>0</v>
      </c>
      <c r="B68" s="92"/>
      <c r="C68" s="111" t="s">
        <v>86</v>
      </c>
      <c r="D68" s="94"/>
      <c r="E68" s="94"/>
      <c r="F68" s="94"/>
      <c r="G68" s="94"/>
      <c r="H68" s="94"/>
      <c r="I68" s="95"/>
      <c r="J68" s="101" t="s">
        <v>73</v>
      </c>
      <c r="K68" s="101"/>
      <c r="L68" s="101"/>
      <c r="M68" s="101"/>
      <c r="N68" s="101"/>
      <c r="O68" s="101" t="s">
        <v>73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</row>
    <row r="69" spans="1:80" ht="25.5" customHeight="1" x14ac:dyDescent="0.2">
      <c r="A69" s="42">
        <v>0</v>
      </c>
      <c r="B69" s="42"/>
      <c r="C69" s="110" t="s">
        <v>221</v>
      </c>
      <c r="D69" s="90"/>
      <c r="E69" s="90"/>
      <c r="F69" s="90"/>
      <c r="G69" s="90"/>
      <c r="H69" s="90"/>
      <c r="I69" s="91"/>
      <c r="J69" s="67" t="s">
        <v>93</v>
      </c>
      <c r="K69" s="67"/>
      <c r="L69" s="67"/>
      <c r="M69" s="67"/>
      <c r="N69" s="67"/>
      <c r="O69" s="67" t="s">
        <v>88</v>
      </c>
      <c r="P69" s="67"/>
      <c r="Q69" s="67"/>
      <c r="R69" s="67"/>
      <c r="S69" s="67"/>
      <c r="T69" s="67"/>
      <c r="U69" s="67"/>
      <c r="V69" s="67"/>
      <c r="W69" s="67"/>
      <c r="X69" s="67"/>
      <c r="Y69" s="108">
        <v>425.64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425.64</v>
      </c>
      <c r="AJ69" s="108"/>
      <c r="AK69" s="108"/>
      <c r="AL69" s="108"/>
      <c r="AM69" s="108"/>
      <c r="AN69" s="108">
        <v>1212.6199999999999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1212.6199999999999</v>
      </c>
      <c r="AY69" s="109"/>
      <c r="AZ69" s="109"/>
      <c r="BA69" s="109"/>
      <c r="BB69" s="109"/>
      <c r="BC69" s="109">
        <f>AN69-Y69</f>
        <v>786.9799999999999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786.9799999999999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42"/>
      <c r="B70" s="42"/>
      <c r="C70" s="110" t="s">
        <v>222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132</v>
      </c>
    </row>
    <row r="71" spans="1:80" s="96" customFormat="1" ht="15.75" x14ac:dyDescent="0.2">
      <c r="A71" s="92">
        <v>0</v>
      </c>
      <c r="B71" s="92"/>
      <c r="C71" s="111" t="s">
        <v>95</v>
      </c>
      <c r="D71" s="94"/>
      <c r="E71" s="94"/>
      <c r="F71" s="94"/>
      <c r="G71" s="94"/>
      <c r="H71" s="94"/>
      <c r="I71" s="95"/>
      <c r="J71" s="101" t="s">
        <v>73</v>
      </c>
      <c r="K71" s="101"/>
      <c r="L71" s="101"/>
      <c r="M71" s="101"/>
      <c r="N71" s="101"/>
      <c r="O71" s="101" t="s">
        <v>73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04"/>
      <c r="BT71" s="104"/>
      <c r="BU71" s="104"/>
      <c r="BV71" s="104"/>
      <c r="BW71" s="104"/>
      <c r="BX71" s="104"/>
      <c r="BY71" s="104"/>
      <c r="BZ71" s="105"/>
    </row>
    <row r="72" spans="1:80" ht="51" customHeight="1" x14ac:dyDescent="0.2">
      <c r="A72" s="42">
        <v>0</v>
      </c>
      <c r="B72" s="42"/>
      <c r="C72" s="110" t="s">
        <v>161</v>
      </c>
      <c r="D72" s="90"/>
      <c r="E72" s="90"/>
      <c r="F72" s="90"/>
      <c r="G72" s="90"/>
      <c r="H72" s="90"/>
      <c r="I72" s="91"/>
      <c r="J72" s="67" t="s">
        <v>75</v>
      </c>
      <c r="K72" s="67"/>
      <c r="L72" s="67"/>
      <c r="M72" s="67"/>
      <c r="N72" s="67"/>
      <c r="O72" s="67" t="s">
        <v>88</v>
      </c>
      <c r="P72" s="67"/>
      <c r="Q72" s="67"/>
      <c r="R72" s="67"/>
      <c r="S72" s="67"/>
      <c r="T72" s="67"/>
      <c r="U72" s="67"/>
      <c r="V72" s="67"/>
      <c r="W72" s="67"/>
      <c r="X72" s="67"/>
      <c r="Y72" s="108">
        <v>100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100</v>
      </c>
      <c r="AJ72" s="108"/>
      <c r="AK72" s="108"/>
      <c r="AL72" s="108"/>
      <c r="AM72" s="108"/>
      <c r="AN72" s="108">
        <v>95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95</v>
      </c>
      <c r="AY72" s="109"/>
      <c r="AZ72" s="109"/>
      <c r="BA72" s="109"/>
      <c r="BB72" s="109"/>
      <c r="BC72" s="109">
        <f>AN72-Y72</f>
        <v>-5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-5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42"/>
      <c r="B73" s="42"/>
      <c r="C73" s="110" t="s">
        <v>222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4" spans="1:80" ht="25.5" customHeight="1" x14ac:dyDescent="0.2">
      <c r="A74" s="42"/>
      <c r="B74" s="42"/>
      <c r="C74" s="110" t="s">
        <v>223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134</v>
      </c>
    </row>
    <row r="76" spans="1:80" ht="15.95" customHeight="1" x14ac:dyDescent="0.2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80" ht="31.5" customHeight="1" x14ac:dyDescent="0.2">
      <c r="A77" s="116" t="s">
        <v>101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20" t="s">
        <v>104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3"/>
      <c r="AO81" s="3"/>
      <c r="AP81" s="121" t="s">
        <v>106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2">
      <c r="W82" s="76" t="s">
        <v>9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4"/>
      <c r="AO82" s="4"/>
      <c r="AP82" s="76" t="s">
        <v>10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</row>
    <row r="85" spans="1:60" ht="15.95" customHeight="1" x14ac:dyDescent="0.2">
      <c r="A85" s="120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3"/>
      <c r="AO85" s="3"/>
      <c r="AP85" s="121" t="s">
        <v>107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2">
      <c r="W86" s="76" t="s">
        <v>9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4"/>
      <c r="AO86" s="4"/>
      <c r="AP86" s="76" t="s">
        <v>10</v>
      </c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</row>
  </sheetData>
  <mergeCells count="332">
    <mergeCell ref="C64:BQ64"/>
    <mergeCell ref="C67:BQ67"/>
    <mergeCell ref="C70:BQ70"/>
    <mergeCell ref="C73:BQ73"/>
    <mergeCell ref="C74:BQ74"/>
    <mergeCell ref="A74:B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2:BB62"/>
    <mergeCell ref="BC62:BG62"/>
    <mergeCell ref="BH62:BL62"/>
    <mergeCell ref="BM62:BQ62"/>
    <mergeCell ref="A76:BL76"/>
    <mergeCell ref="A77:BL77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">
    <cfRule type="cellIs" dxfId="161" priority="27" stopIfTrue="1" operator="equal">
      <formula>$C61</formula>
    </cfRule>
  </conditionalFormatting>
  <conditionalFormatting sqref="A62:B62">
    <cfRule type="cellIs" dxfId="160" priority="28" stopIfTrue="1" operator="equal">
      <formula>0</formula>
    </cfRule>
  </conditionalFormatting>
  <conditionalFormatting sqref="C63">
    <cfRule type="cellIs" dxfId="159" priority="25" stopIfTrue="1" operator="equal">
      <formula>$C62</formula>
    </cfRule>
  </conditionalFormatting>
  <conditionalFormatting sqref="A63:B63">
    <cfRule type="cellIs" dxfId="158" priority="26" stopIfTrue="1" operator="equal">
      <formula>0</formula>
    </cfRule>
  </conditionalFormatting>
  <conditionalFormatting sqref="C64">
    <cfRule type="cellIs" dxfId="157" priority="23" stopIfTrue="1" operator="equal">
      <formula>$C63</formula>
    </cfRule>
  </conditionalFormatting>
  <conditionalFormatting sqref="A64:B64">
    <cfRule type="cellIs" dxfId="156" priority="24" stopIfTrue="1" operator="equal">
      <formula>0</formula>
    </cfRule>
  </conditionalFormatting>
  <conditionalFormatting sqref="C65">
    <cfRule type="cellIs" dxfId="155" priority="21" stopIfTrue="1" operator="equal">
      <formula>$C64</formula>
    </cfRule>
  </conditionalFormatting>
  <conditionalFormatting sqref="A65:B65">
    <cfRule type="cellIs" dxfId="154" priority="22" stopIfTrue="1" operator="equal">
      <formula>0</formula>
    </cfRule>
  </conditionalFormatting>
  <conditionalFormatting sqref="C66">
    <cfRule type="cellIs" dxfId="153" priority="19" stopIfTrue="1" operator="equal">
      <formula>$C65</formula>
    </cfRule>
  </conditionalFormatting>
  <conditionalFormatting sqref="A66:B66">
    <cfRule type="cellIs" dxfId="152" priority="20" stopIfTrue="1" operator="equal">
      <formula>0</formula>
    </cfRule>
  </conditionalFormatting>
  <conditionalFormatting sqref="C67">
    <cfRule type="cellIs" dxfId="151" priority="17" stopIfTrue="1" operator="equal">
      <formula>$C66</formula>
    </cfRule>
  </conditionalFormatting>
  <conditionalFormatting sqref="A67:B67">
    <cfRule type="cellIs" dxfId="150" priority="18" stopIfTrue="1" operator="equal">
      <formula>0</formula>
    </cfRule>
  </conditionalFormatting>
  <conditionalFormatting sqref="C68">
    <cfRule type="cellIs" dxfId="149" priority="15" stopIfTrue="1" operator="equal">
      <formula>$C67</formula>
    </cfRule>
  </conditionalFormatting>
  <conditionalFormatting sqref="A68:B68">
    <cfRule type="cellIs" dxfId="148" priority="16" stopIfTrue="1" operator="equal">
      <formula>0</formula>
    </cfRule>
  </conditionalFormatting>
  <conditionalFormatting sqref="C69">
    <cfRule type="cellIs" dxfId="147" priority="13" stopIfTrue="1" operator="equal">
      <formula>$C68</formula>
    </cfRule>
  </conditionalFormatting>
  <conditionalFormatting sqref="A69:B69">
    <cfRule type="cellIs" dxfId="146" priority="14" stopIfTrue="1" operator="equal">
      <formula>0</formula>
    </cfRule>
  </conditionalFormatting>
  <conditionalFormatting sqref="C70">
    <cfRule type="cellIs" dxfId="145" priority="11" stopIfTrue="1" operator="equal">
      <formula>$C69</formula>
    </cfRule>
  </conditionalFormatting>
  <conditionalFormatting sqref="A70:B70">
    <cfRule type="cellIs" dxfId="144" priority="12" stopIfTrue="1" operator="equal">
      <formula>0</formula>
    </cfRule>
  </conditionalFormatting>
  <conditionalFormatting sqref="C71">
    <cfRule type="cellIs" dxfId="143" priority="9" stopIfTrue="1" operator="equal">
      <formula>$C70</formula>
    </cfRule>
  </conditionalFormatting>
  <conditionalFormatting sqref="A71:B71">
    <cfRule type="cellIs" dxfId="142" priority="10" stopIfTrue="1" operator="equal">
      <formula>0</formula>
    </cfRule>
  </conditionalFormatting>
  <conditionalFormatting sqref="C72">
    <cfRule type="cellIs" dxfId="141" priority="7" stopIfTrue="1" operator="equal">
      <formula>$C71</formula>
    </cfRule>
  </conditionalFormatting>
  <conditionalFormatting sqref="A72:B72">
    <cfRule type="cellIs" dxfId="140" priority="8" stopIfTrue="1" operator="equal">
      <formula>0</formula>
    </cfRule>
  </conditionalFormatting>
  <conditionalFormatting sqref="C73">
    <cfRule type="cellIs" dxfId="139" priority="5" stopIfTrue="1" operator="equal">
      <formula>$C72</formula>
    </cfRule>
  </conditionalFormatting>
  <conditionalFormatting sqref="A73:B73">
    <cfRule type="cellIs" dxfId="138" priority="6" stopIfTrue="1" operator="equal">
      <formula>0</formula>
    </cfRule>
  </conditionalFormatting>
  <conditionalFormatting sqref="C74">
    <cfRule type="cellIs" dxfId="137" priority="3" stopIfTrue="1" operator="equal">
      <formula>$C73</formula>
    </cfRule>
  </conditionalFormatting>
  <conditionalFormatting sqref="A74:B74">
    <cfRule type="cellIs" dxfId="1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118" t="s">
        <v>238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240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228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239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237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5" t="s">
        <v>229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47.25" customHeight="1" x14ac:dyDescent="0.2">
      <c r="A42" s="42">
        <v>1</v>
      </c>
      <c r="B42" s="42"/>
      <c r="C42" s="89" t="s">
        <v>230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2846.72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2846.72</v>
      </c>
      <c r="AL42" s="47"/>
      <c r="AM42" s="47"/>
      <c r="AN42" s="47"/>
      <c r="AO42" s="47"/>
      <c r="AP42" s="47">
        <v>2846.72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2846.72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80" ht="15.75" customHeight="1" x14ac:dyDescent="0.2">
      <c r="A43" s="42"/>
      <c r="B43" s="42"/>
      <c r="C43" s="89" t="s">
        <v>231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2846.72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2846.72</v>
      </c>
      <c r="AL44" s="59"/>
      <c r="AM44" s="59"/>
      <c r="AN44" s="59"/>
      <c r="AO44" s="59"/>
      <c r="AP44" s="59">
        <v>2846.72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2846.72</v>
      </c>
      <c r="BA44" s="59"/>
      <c r="BB44" s="59"/>
      <c r="BC44" s="59"/>
      <c r="BD44" s="59">
        <f>AP44-AA44</f>
        <v>0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0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79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79" s="96" customFormat="1" ht="15.75" x14ac:dyDescent="0.2">
      <c r="A52" s="98" t="s">
        <v>71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  <c r="CA52" s="96" t="s">
        <v>24</v>
      </c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79" ht="63.75" customHeight="1" x14ac:dyDescent="0.2">
      <c r="A61" s="42">
        <v>0</v>
      </c>
      <c r="B61" s="42"/>
      <c r="C61" s="107" t="s">
        <v>232</v>
      </c>
      <c r="D61" s="90"/>
      <c r="E61" s="90"/>
      <c r="F61" s="90"/>
      <c r="G61" s="90"/>
      <c r="H61" s="90"/>
      <c r="I61" s="91"/>
      <c r="J61" s="67" t="s">
        <v>93</v>
      </c>
      <c r="K61" s="67"/>
      <c r="L61" s="67"/>
      <c r="M61" s="67"/>
      <c r="N61" s="67"/>
      <c r="O61" s="107" t="s">
        <v>128</v>
      </c>
      <c r="P61" s="90"/>
      <c r="Q61" s="90"/>
      <c r="R61" s="90"/>
      <c r="S61" s="90"/>
      <c r="T61" s="90"/>
      <c r="U61" s="90"/>
      <c r="V61" s="90"/>
      <c r="W61" s="90"/>
      <c r="X61" s="91"/>
      <c r="Y61" s="108">
        <v>2846.72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2846.72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0</v>
      </c>
      <c r="AY61" s="109"/>
      <c r="AZ61" s="109"/>
      <c r="BA61" s="109"/>
      <c r="BB61" s="109"/>
      <c r="BC61" s="109">
        <f>AN61-Y61</f>
        <v>-2846.72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-2846.72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6" customFormat="1" ht="15.75" x14ac:dyDescent="0.2">
      <c r="A62" s="92">
        <v>0</v>
      </c>
      <c r="B62" s="92"/>
      <c r="C62" s="106" t="s">
        <v>77</v>
      </c>
      <c r="D62" s="94"/>
      <c r="E62" s="94"/>
      <c r="F62" s="94"/>
      <c r="G62" s="94"/>
      <c r="H62" s="94"/>
      <c r="I62" s="95"/>
      <c r="J62" s="101" t="s">
        <v>73</v>
      </c>
      <c r="K62" s="101"/>
      <c r="L62" s="101"/>
      <c r="M62" s="101"/>
      <c r="N62" s="101"/>
      <c r="O62" s="106" t="s">
        <v>73</v>
      </c>
      <c r="P62" s="94"/>
      <c r="Q62" s="94"/>
      <c r="R62" s="94"/>
      <c r="S62" s="94"/>
      <c r="T62" s="94"/>
      <c r="U62" s="94"/>
      <c r="V62" s="94"/>
      <c r="W62" s="94"/>
      <c r="X62" s="95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</row>
    <row r="63" spans="1:79" ht="89.25" customHeight="1" x14ac:dyDescent="0.2">
      <c r="A63" s="42">
        <v>0</v>
      </c>
      <c r="B63" s="42"/>
      <c r="C63" s="107" t="s">
        <v>233</v>
      </c>
      <c r="D63" s="90"/>
      <c r="E63" s="90"/>
      <c r="F63" s="90"/>
      <c r="G63" s="90"/>
      <c r="H63" s="90"/>
      <c r="I63" s="91"/>
      <c r="J63" s="67" t="s">
        <v>127</v>
      </c>
      <c r="K63" s="67"/>
      <c r="L63" s="67"/>
      <c r="M63" s="67"/>
      <c r="N63" s="67"/>
      <c r="O63" s="107" t="s">
        <v>124</v>
      </c>
      <c r="P63" s="90"/>
      <c r="Q63" s="90"/>
      <c r="R63" s="90"/>
      <c r="S63" s="90"/>
      <c r="T63" s="90"/>
      <c r="U63" s="90"/>
      <c r="V63" s="90"/>
      <c r="W63" s="90"/>
      <c r="X63" s="91"/>
      <c r="Y63" s="108">
        <v>6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6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0</v>
      </c>
      <c r="AY63" s="109"/>
      <c r="AZ63" s="109"/>
      <c r="BA63" s="109"/>
      <c r="BB63" s="109"/>
      <c r="BC63" s="109">
        <f>AN63-Y63</f>
        <v>-6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-6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6" customFormat="1" ht="15.75" x14ac:dyDescent="0.2">
      <c r="A64" s="92">
        <v>0</v>
      </c>
      <c r="B64" s="92"/>
      <c r="C64" s="106" t="s">
        <v>86</v>
      </c>
      <c r="D64" s="94"/>
      <c r="E64" s="94"/>
      <c r="F64" s="94"/>
      <c r="G64" s="94"/>
      <c r="H64" s="94"/>
      <c r="I64" s="95"/>
      <c r="J64" s="101" t="s">
        <v>73</v>
      </c>
      <c r="K64" s="101"/>
      <c r="L64" s="101"/>
      <c r="M64" s="101"/>
      <c r="N64" s="101"/>
      <c r="O64" s="106" t="s">
        <v>73</v>
      </c>
      <c r="P64" s="94"/>
      <c r="Q64" s="94"/>
      <c r="R64" s="94"/>
      <c r="S64" s="94"/>
      <c r="T64" s="94"/>
      <c r="U64" s="94"/>
      <c r="V64" s="94"/>
      <c r="W64" s="94"/>
      <c r="X64" s="95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4"/>
      <c r="BS64" s="104"/>
      <c r="BT64" s="104"/>
      <c r="BU64" s="104"/>
      <c r="BV64" s="104"/>
      <c r="BW64" s="104"/>
      <c r="BX64" s="104"/>
      <c r="BY64" s="104"/>
      <c r="BZ64" s="105"/>
    </row>
    <row r="65" spans="1:80" ht="25.5" customHeight="1" x14ac:dyDescent="0.2">
      <c r="A65" s="42">
        <v>0</v>
      </c>
      <c r="B65" s="42"/>
      <c r="C65" s="107" t="s">
        <v>234</v>
      </c>
      <c r="D65" s="90"/>
      <c r="E65" s="90"/>
      <c r="F65" s="90"/>
      <c r="G65" s="90"/>
      <c r="H65" s="90"/>
      <c r="I65" s="91"/>
      <c r="J65" s="67" t="s">
        <v>93</v>
      </c>
      <c r="K65" s="67"/>
      <c r="L65" s="67"/>
      <c r="M65" s="67"/>
      <c r="N65" s="67"/>
      <c r="O65" s="107" t="s">
        <v>128</v>
      </c>
      <c r="P65" s="90"/>
      <c r="Q65" s="90"/>
      <c r="R65" s="90"/>
      <c r="S65" s="90"/>
      <c r="T65" s="90"/>
      <c r="U65" s="90"/>
      <c r="V65" s="90"/>
      <c r="W65" s="90"/>
      <c r="X65" s="91"/>
      <c r="Y65" s="108">
        <v>474.45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474.45</v>
      </c>
      <c r="AJ65" s="108"/>
      <c r="AK65" s="108"/>
      <c r="AL65" s="108"/>
      <c r="AM65" s="108"/>
      <c r="AN65" s="108">
        <v>0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0</v>
      </c>
      <c r="AY65" s="109"/>
      <c r="AZ65" s="109"/>
      <c r="BA65" s="109"/>
      <c r="BB65" s="109"/>
      <c r="BC65" s="109">
        <f>AN65-Y65</f>
        <v>-474.45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-474.45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6" customFormat="1" ht="15.75" x14ac:dyDescent="0.2">
      <c r="A66" s="92">
        <v>0</v>
      </c>
      <c r="B66" s="92"/>
      <c r="C66" s="106" t="s">
        <v>95</v>
      </c>
      <c r="D66" s="94"/>
      <c r="E66" s="94"/>
      <c r="F66" s="94"/>
      <c r="G66" s="94"/>
      <c r="H66" s="94"/>
      <c r="I66" s="95"/>
      <c r="J66" s="101" t="s">
        <v>73</v>
      </c>
      <c r="K66" s="101"/>
      <c r="L66" s="101"/>
      <c r="M66" s="101"/>
      <c r="N66" s="101"/>
      <c r="O66" s="106" t="s">
        <v>73</v>
      </c>
      <c r="P66" s="94"/>
      <c r="Q66" s="94"/>
      <c r="R66" s="94"/>
      <c r="S66" s="94"/>
      <c r="T66" s="94"/>
      <c r="U66" s="94"/>
      <c r="V66" s="94"/>
      <c r="W66" s="94"/>
      <c r="X66" s="95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04"/>
      <c r="BT66" s="104"/>
      <c r="BU66" s="104"/>
      <c r="BV66" s="104"/>
      <c r="BW66" s="104"/>
      <c r="BX66" s="104"/>
      <c r="BY66" s="104"/>
      <c r="BZ66" s="105"/>
    </row>
    <row r="67" spans="1:80" ht="51" customHeight="1" x14ac:dyDescent="0.2">
      <c r="A67" s="42">
        <v>0</v>
      </c>
      <c r="B67" s="42"/>
      <c r="C67" s="107" t="s">
        <v>235</v>
      </c>
      <c r="D67" s="90"/>
      <c r="E67" s="90"/>
      <c r="F67" s="90"/>
      <c r="G67" s="90"/>
      <c r="H67" s="90"/>
      <c r="I67" s="91"/>
      <c r="J67" s="67" t="s">
        <v>75</v>
      </c>
      <c r="K67" s="67"/>
      <c r="L67" s="67"/>
      <c r="M67" s="67"/>
      <c r="N67" s="67"/>
      <c r="O67" s="107" t="s">
        <v>131</v>
      </c>
      <c r="P67" s="90"/>
      <c r="Q67" s="90"/>
      <c r="R67" s="90"/>
      <c r="S67" s="90"/>
      <c r="T67" s="90"/>
      <c r="U67" s="90"/>
      <c r="V67" s="90"/>
      <c r="W67" s="90"/>
      <c r="X67" s="91"/>
      <c r="Y67" s="108">
        <v>100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100</v>
      </c>
      <c r="AJ67" s="108"/>
      <c r="AK67" s="108"/>
      <c r="AL67" s="108"/>
      <c r="AM67" s="108"/>
      <c r="AN67" s="108">
        <v>0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0</v>
      </c>
      <c r="AY67" s="109"/>
      <c r="AZ67" s="109"/>
      <c r="BA67" s="109"/>
      <c r="BB67" s="109"/>
      <c r="BC67" s="109">
        <f>AN67-Y67</f>
        <v>-100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-100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5.5" customHeight="1" x14ac:dyDescent="0.2">
      <c r="A68" s="42"/>
      <c r="B68" s="42"/>
      <c r="C68" s="110" t="s">
        <v>236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176</v>
      </c>
    </row>
    <row r="70" spans="1:80" ht="15.95" customHeight="1" x14ac:dyDescent="0.2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 x14ac:dyDescent="0.2">
      <c r="A71" s="116" t="s">
        <v>101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120" t="s">
        <v>104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3"/>
      <c r="AO75" s="3"/>
      <c r="AP75" s="121" t="s">
        <v>106</v>
      </c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80" x14ac:dyDescent="0.2">
      <c r="W76" s="76" t="s">
        <v>9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4"/>
      <c r="AO76" s="4"/>
      <c r="AP76" s="76" t="s">
        <v>10</v>
      </c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</row>
    <row r="79" spans="1:80" ht="15.95" customHeight="1" x14ac:dyDescent="0.2">
      <c r="A79" s="120" t="s">
        <v>105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3"/>
      <c r="AO79" s="3"/>
      <c r="AP79" s="121" t="s">
        <v>107</v>
      </c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80" x14ac:dyDescent="0.2">
      <c r="W80" s="76" t="s">
        <v>9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4"/>
      <c r="AO80" s="4"/>
      <c r="AP80" s="76" t="s">
        <v>10</v>
      </c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</row>
  </sheetData>
  <mergeCells count="313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N62:AR62"/>
    <mergeCell ref="AS62:AW62"/>
    <mergeCell ref="AX62:BB62"/>
    <mergeCell ref="BC62:BG62"/>
    <mergeCell ref="BH62:BL62"/>
    <mergeCell ref="BM62:BQ62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0:AM80"/>
    <mergeCell ref="AP80:BH80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0:BB60"/>
    <mergeCell ref="BC60:BG60"/>
    <mergeCell ref="BH60:BL60"/>
    <mergeCell ref="BM60:BQ60"/>
    <mergeCell ref="A70:BL70"/>
    <mergeCell ref="A71:BL71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135" priority="19" stopIfTrue="1" operator="equal">
      <formula>$C59</formula>
    </cfRule>
  </conditionalFormatting>
  <conditionalFormatting sqref="A60:B60">
    <cfRule type="cellIs" dxfId="134" priority="20" stopIfTrue="1" operator="equal">
      <formula>0</formula>
    </cfRule>
  </conditionalFormatting>
  <conditionalFormatting sqref="C61">
    <cfRule type="cellIs" dxfId="133" priority="17" stopIfTrue="1" operator="equal">
      <formula>$C60</formula>
    </cfRule>
  </conditionalFormatting>
  <conditionalFormatting sqref="A61:B61">
    <cfRule type="cellIs" dxfId="132" priority="18" stopIfTrue="1" operator="equal">
      <formula>0</formula>
    </cfRule>
  </conditionalFormatting>
  <conditionalFormatting sqref="C62">
    <cfRule type="cellIs" dxfId="131" priority="15" stopIfTrue="1" operator="equal">
      <formula>$C61</formula>
    </cfRule>
  </conditionalFormatting>
  <conditionalFormatting sqref="A62:B62">
    <cfRule type="cellIs" dxfId="130" priority="16" stopIfTrue="1" operator="equal">
      <formula>0</formula>
    </cfRule>
  </conditionalFormatting>
  <conditionalFormatting sqref="C63">
    <cfRule type="cellIs" dxfId="129" priority="13" stopIfTrue="1" operator="equal">
      <formula>$C62</formula>
    </cfRule>
  </conditionalFormatting>
  <conditionalFormatting sqref="A63:B63">
    <cfRule type="cellIs" dxfId="128" priority="14" stopIfTrue="1" operator="equal">
      <formula>0</formula>
    </cfRule>
  </conditionalFormatting>
  <conditionalFormatting sqref="C64">
    <cfRule type="cellIs" dxfId="127" priority="11" stopIfTrue="1" operator="equal">
      <formula>$C63</formula>
    </cfRule>
  </conditionalFormatting>
  <conditionalFormatting sqref="A64:B64">
    <cfRule type="cellIs" dxfId="126" priority="12" stopIfTrue="1" operator="equal">
      <formula>0</formula>
    </cfRule>
  </conditionalFormatting>
  <conditionalFormatting sqref="C65">
    <cfRule type="cellIs" dxfId="125" priority="9" stopIfTrue="1" operator="equal">
      <formula>$C64</formula>
    </cfRule>
  </conditionalFormatting>
  <conditionalFormatting sqref="A65:B65">
    <cfRule type="cellIs" dxfId="124" priority="10" stopIfTrue="1" operator="equal">
      <formula>0</formula>
    </cfRule>
  </conditionalFormatting>
  <conditionalFormatting sqref="C66">
    <cfRule type="cellIs" dxfId="123" priority="7" stopIfTrue="1" operator="equal">
      <formula>$C65</formula>
    </cfRule>
  </conditionalFormatting>
  <conditionalFormatting sqref="A66:B66">
    <cfRule type="cellIs" dxfId="122" priority="8" stopIfTrue="1" operator="equal">
      <formula>0</formula>
    </cfRule>
  </conditionalFormatting>
  <conditionalFormatting sqref="C67">
    <cfRule type="cellIs" dxfId="121" priority="5" stopIfTrue="1" operator="equal">
      <formula>$C66</formula>
    </cfRule>
  </conditionalFormatting>
  <conditionalFormatting sqref="A67:B67">
    <cfRule type="cellIs" dxfId="120" priority="6" stopIfTrue="1" operator="equal">
      <formula>0</formula>
    </cfRule>
  </conditionalFormatting>
  <conditionalFormatting sqref="C68">
    <cfRule type="cellIs" dxfId="119" priority="3" stopIfTrue="1" operator="equal">
      <formula>$C67</formula>
    </cfRule>
  </conditionalFormatting>
  <conditionalFormatting sqref="A68:B68">
    <cfRule type="cellIs" dxfId="11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8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118" t="s">
        <v>272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274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275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273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271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 x14ac:dyDescent="0.2">
      <c r="A34" s="71">
        <v>1</v>
      </c>
      <c r="B34" s="71"/>
      <c r="C34" s="71"/>
      <c r="D34" s="71"/>
      <c r="E34" s="71"/>
      <c r="F34" s="71"/>
      <c r="G34" s="85" t="s">
        <v>241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63" customHeight="1" x14ac:dyDescent="0.2">
      <c r="A42" s="42">
        <v>1</v>
      </c>
      <c r="B42" s="42"/>
      <c r="C42" s="89" t="s">
        <v>242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13528.78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13528.78</v>
      </c>
      <c r="AL42" s="47"/>
      <c r="AM42" s="47"/>
      <c r="AN42" s="47"/>
      <c r="AO42" s="47"/>
      <c r="AP42" s="47">
        <v>4676.01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4676.01</v>
      </c>
      <c r="BA42" s="47"/>
      <c r="BB42" s="47"/>
      <c r="BC42" s="47"/>
      <c r="BD42" s="47">
        <f>AP42-AA42</f>
        <v>-8852.77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-8852.77</v>
      </c>
      <c r="BO42" s="47"/>
      <c r="BP42" s="47"/>
      <c r="BQ42" s="47"/>
      <c r="CA42" s="1" t="s">
        <v>22</v>
      </c>
    </row>
    <row r="43" spans="1:80" ht="31.5" customHeight="1" x14ac:dyDescent="0.2">
      <c r="A43" s="42"/>
      <c r="B43" s="42"/>
      <c r="C43" s="89" t="s">
        <v>243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68</v>
      </c>
    </row>
    <row r="44" spans="1:80" s="96" customFormat="1" ht="15.75" x14ac:dyDescent="0.2">
      <c r="A44" s="92"/>
      <c r="B44" s="92"/>
      <c r="C44" s="93" t="s">
        <v>70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13528.78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13528.78</v>
      </c>
      <c r="AL44" s="59"/>
      <c r="AM44" s="59"/>
      <c r="AN44" s="59"/>
      <c r="AO44" s="59"/>
      <c r="AP44" s="59">
        <v>4676.01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4676.01</v>
      </c>
      <c r="BA44" s="59"/>
      <c r="BB44" s="59"/>
      <c r="BC44" s="59"/>
      <c r="BD44" s="59">
        <f>AP44-AA44</f>
        <v>-8852.77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-8852.77</v>
      </c>
      <c r="BO44" s="59"/>
      <c r="BP44" s="59"/>
      <c r="BQ44" s="59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61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12.7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63" customHeight="1" x14ac:dyDescent="0.2">
      <c r="A52" s="123" t="s">
        <v>155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5">
        <v>13528.78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13528.78</v>
      </c>
      <c r="AB52" s="65"/>
      <c r="AC52" s="65"/>
      <c r="AD52" s="65"/>
      <c r="AE52" s="65"/>
      <c r="AF52" s="65"/>
      <c r="AG52" s="65">
        <v>4676.01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4676.01</v>
      </c>
      <c r="AR52" s="65"/>
      <c r="AS52" s="65"/>
      <c r="AT52" s="65"/>
      <c r="AU52" s="65"/>
      <c r="AV52" s="65"/>
      <c r="AW52" s="65">
        <f>AG52-Q52</f>
        <v>-8852.77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-8852.77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80" ht="47.25" customHeight="1" x14ac:dyDescent="0.2">
      <c r="A53" s="123" t="s">
        <v>244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8"/>
      <c r="BN53" s="8"/>
      <c r="BO53" s="8"/>
      <c r="BP53" s="8"/>
      <c r="BQ53" s="8"/>
      <c r="CB53" s="1" t="s">
        <v>122</v>
      </c>
    </row>
    <row r="54" spans="1:80" s="96" customFormat="1" ht="15" x14ac:dyDescent="0.2">
      <c r="A54" s="124" t="s">
        <v>71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66">
        <v>13528.78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13528.78</v>
      </c>
      <c r="AB54" s="66"/>
      <c r="AC54" s="66"/>
      <c r="AD54" s="66"/>
      <c r="AE54" s="66"/>
      <c r="AF54" s="66"/>
      <c r="AG54" s="66">
        <v>4676.01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4676.01</v>
      </c>
      <c r="AR54" s="66"/>
      <c r="AS54" s="66"/>
      <c r="AT54" s="66"/>
      <c r="AU54" s="66"/>
      <c r="AV54" s="66"/>
      <c r="AW54" s="66">
        <f>AG54-Q54</f>
        <v>-8852.77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-8852.77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5" t="s">
        <v>0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2"/>
      <c r="B59" s="83"/>
      <c r="C59" s="82"/>
      <c r="D59" s="78"/>
      <c r="E59" s="78"/>
      <c r="F59" s="78"/>
      <c r="G59" s="78"/>
      <c r="H59" s="78"/>
      <c r="I59" s="83"/>
      <c r="J59" s="82"/>
      <c r="K59" s="78"/>
      <c r="L59" s="78"/>
      <c r="M59" s="78"/>
      <c r="N59" s="83"/>
      <c r="O59" s="82"/>
      <c r="P59" s="78"/>
      <c r="Q59" s="78"/>
      <c r="R59" s="78"/>
      <c r="S59" s="78"/>
      <c r="T59" s="78"/>
      <c r="U59" s="78"/>
      <c r="V59" s="78"/>
      <c r="W59" s="78"/>
      <c r="X59" s="83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12.75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6" customFormat="1" ht="15.75" x14ac:dyDescent="0.2">
      <c r="A62" s="92">
        <v>0</v>
      </c>
      <c r="B62" s="92"/>
      <c r="C62" s="101" t="s">
        <v>72</v>
      </c>
      <c r="D62" s="101"/>
      <c r="E62" s="101"/>
      <c r="F62" s="101"/>
      <c r="G62" s="101"/>
      <c r="H62" s="101"/>
      <c r="I62" s="101"/>
      <c r="J62" s="101" t="s">
        <v>73</v>
      </c>
      <c r="K62" s="101"/>
      <c r="L62" s="101"/>
      <c r="M62" s="101"/>
      <c r="N62" s="101"/>
      <c r="O62" s="101" t="s">
        <v>73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6" t="s">
        <v>26</v>
      </c>
    </row>
    <row r="63" spans="1:80" ht="127.5" customHeight="1" x14ac:dyDescent="0.2">
      <c r="A63" s="42">
        <v>0</v>
      </c>
      <c r="B63" s="42"/>
      <c r="C63" s="107" t="s">
        <v>245</v>
      </c>
      <c r="D63" s="90"/>
      <c r="E63" s="90"/>
      <c r="F63" s="90"/>
      <c r="G63" s="90"/>
      <c r="H63" s="90"/>
      <c r="I63" s="91"/>
      <c r="J63" s="67" t="s">
        <v>93</v>
      </c>
      <c r="K63" s="67"/>
      <c r="L63" s="67"/>
      <c r="M63" s="67"/>
      <c r="N63" s="67"/>
      <c r="O63" s="67" t="s">
        <v>124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2731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2731</v>
      </c>
      <c r="AJ63" s="108"/>
      <c r="AK63" s="108"/>
      <c r="AL63" s="108"/>
      <c r="AM63" s="108"/>
      <c r="AN63" s="108">
        <v>1041.19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1041.19</v>
      </c>
      <c r="AY63" s="109"/>
      <c r="AZ63" s="109"/>
      <c r="BA63" s="109"/>
      <c r="BB63" s="109"/>
      <c r="BC63" s="109">
        <f>AN63-Y63</f>
        <v>-1689.81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-1689.81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63.75" customHeight="1" x14ac:dyDescent="0.2">
      <c r="A64" s="42"/>
      <c r="B64" s="42"/>
      <c r="C64" s="110" t="s">
        <v>246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ht="102" customHeight="1" x14ac:dyDescent="0.2">
      <c r="A65" s="42">
        <v>0</v>
      </c>
      <c r="B65" s="42"/>
      <c r="C65" s="110" t="s">
        <v>247</v>
      </c>
      <c r="D65" s="90"/>
      <c r="E65" s="90"/>
      <c r="F65" s="90"/>
      <c r="G65" s="90"/>
      <c r="H65" s="90"/>
      <c r="I65" s="91"/>
      <c r="J65" s="67" t="s">
        <v>93</v>
      </c>
      <c r="K65" s="67"/>
      <c r="L65" s="67"/>
      <c r="M65" s="67"/>
      <c r="N65" s="67"/>
      <c r="O65" s="67" t="s">
        <v>124</v>
      </c>
      <c r="P65" s="67"/>
      <c r="Q65" s="67"/>
      <c r="R65" s="67"/>
      <c r="S65" s="67"/>
      <c r="T65" s="67"/>
      <c r="U65" s="67"/>
      <c r="V65" s="67"/>
      <c r="W65" s="67"/>
      <c r="X65" s="67"/>
      <c r="Y65" s="108">
        <v>259.77999999999997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259.77999999999997</v>
      </c>
      <c r="AJ65" s="108"/>
      <c r="AK65" s="108"/>
      <c r="AL65" s="108"/>
      <c r="AM65" s="108"/>
      <c r="AN65" s="108">
        <v>0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0</v>
      </c>
      <c r="AY65" s="109"/>
      <c r="AZ65" s="109"/>
      <c r="BA65" s="109"/>
      <c r="BB65" s="109"/>
      <c r="BC65" s="109">
        <f>AN65-Y65</f>
        <v>-259.77999999999997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-259.77999999999997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38.25" customHeight="1" x14ac:dyDescent="0.2">
      <c r="A66" s="42"/>
      <c r="B66" s="42"/>
      <c r="C66" s="110" t="s">
        <v>248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84</v>
      </c>
    </row>
    <row r="67" spans="1:80" ht="89.25" customHeight="1" x14ac:dyDescent="0.2">
      <c r="A67" s="42">
        <v>0</v>
      </c>
      <c r="B67" s="42"/>
      <c r="C67" s="110" t="s">
        <v>249</v>
      </c>
      <c r="D67" s="90"/>
      <c r="E67" s="90"/>
      <c r="F67" s="90"/>
      <c r="G67" s="90"/>
      <c r="H67" s="90"/>
      <c r="I67" s="91"/>
      <c r="J67" s="67" t="s">
        <v>93</v>
      </c>
      <c r="K67" s="67"/>
      <c r="L67" s="67"/>
      <c r="M67" s="67"/>
      <c r="N67" s="67"/>
      <c r="O67" s="67" t="s">
        <v>124</v>
      </c>
      <c r="P67" s="67"/>
      <c r="Q67" s="67"/>
      <c r="R67" s="67"/>
      <c r="S67" s="67"/>
      <c r="T67" s="67"/>
      <c r="U67" s="67"/>
      <c r="V67" s="67"/>
      <c r="W67" s="67"/>
      <c r="X67" s="67"/>
      <c r="Y67" s="108">
        <v>10538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10538</v>
      </c>
      <c r="AJ67" s="108"/>
      <c r="AK67" s="108"/>
      <c r="AL67" s="108"/>
      <c r="AM67" s="108"/>
      <c r="AN67" s="108">
        <v>3634.82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3634.82</v>
      </c>
      <c r="AY67" s="109"/>
      <c r="AZ67" s="109"/>
      <c r="BA67" s="109"/>
      <c r="BB67" s="109"/>
      <c r="BC67" s="109">
        <f>AN67-Y67</f>
        <v>-6903.18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-6903.18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 x14ac:dyDescent="0.2">
      <c r="A68" s="42"/>
      <c r="B68" s="42"/>
      <c r="C68" s="110" t="s">
        <v>250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176</v>
      </c>
    </row>
    <row r="69" spans="1:80" s="96" customFormat="1" ht="15.75" x14ac:dyDescent="0.2">
      <c r="A69" s="92">
        <v>0</v>
      </c>
      <c r="B69" s="92"/>
      <c r="C69" s="111" t="s">
        <v>77</v>
      </c>
      <c r="D69" s="94"/>
      <c r="E69" s="94"/>
      <c r="F69" s="94"/>
      <c r="G69" s="94"/>
      <c r="H69" s="94"/>
      <c r="I69" s="95"/>
      <c r="J69" s="101" t="s">
        <v>73</v>
      </c>
      <c r="K69" s="101"/>
      <c r="L69" s="101"/>
      <c r="M69" s="101"/>
      <c r="N69" s="101"/>
      <c r="O69" s="101" t="s">
        <v>73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4"/>
      <c r="BS69" s="104"/>
      <c r="BT69" s="104"/>
      <c r="BU69" s="104"/>
      <c r="BV69" s="104"/>
      <c r="BW69" s="104"/>
      <c r="BX69" s="104"/>
      <c r="BY69" s="104"/>
      <c r="BZ69" s="105"/>
    </row>
    <row r="70" spans="1:80" ht="51" customHeight="1" x14ac:dyDescent="0.2">
      <c r="A70" s="42">
        <v>0</v>
      </c>
      <c r="B70" s="42"/>
      <c r="C70" s="110" t="s">
        <v>251</v>
      </c>
      <c r="D70" s="90"/>
      <c r="E70" s="90"/>
      <c r="F70" s="90"/>
      <c r="G70" s="90"/>
      <c r="H70" s="90"/>
      <c r="I70" s="91"/>
      <c r="J70" s="67" t="s">
        <v>127</v>
      </c>
      <c r="K70" s="67"/>
      <c r="L70" s="67"/>
      <c r="M70" s="67"/>
      <c r="N70" s="67"/>
      <c r="O70" s="67" t="s">
        <v>124</v>
      </c>
      <c r="P70" s="67"/>
      <c r="Q70" s="67"/>
      <c r="R70" s="67"/>
      <c r="S70" s="67"/>
      <c r="T70" s="67"/>
      <c r="U70" s="67"/>
      <c r="V70" s="67"/>
      <c r="W70" s="67"/>
      <c r="X70" s="67"/>
      <c r="Y70" s="108">
        <v>3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3</v>
      </c>
      <c r="AJ70" s="108"/>
      <c r="AK70" s="108"/>
      <c r="AL70" s="108"/>
      <c r="AM70" s="108"/>
      <c r="AN70" s="108">
        <v>2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9">
        <v>2</v>
      </c>
      <c r="AY70" s="109"/>
      <c r="AZ70" s="109"/>
      <c r="BA70" s="109"/>
      <c r="BB70" s="109"/>
      <c r="BC70" s="109">
        <f>AN70-Y70</f>
        <v>-1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-1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8.25" customHeight="1" x14ac:dyDescent="0.2">
      <c r="A71" s="42"/>
      <c r="B71" s="42"/>
      <c r="C71" s="110" t="s">
        <v>252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91</v>
      </c>
    </row>
    <row r="72" spans="1:80" ht="89.25" customHeight="1" x14ac:dyDescent="0.2">
      <c r="A72" s="42">
        <v>0</v>
      </c>
      <c r="B72" s="42"/>
      <c r="C72" s="110" t="s">
        <v>253</v>
      </c>
      <c r="D72" s="90"/>
      <c r="E72" s="90"/>
      <c r="F72" s="90"/>
      <c r="G72" s="90"/>
      <c r="H72" s="90"/>
      <c r="I72" s="91"/>
      <c r="J72" s="67" t="s">
        <v>127</v>
      </c>
      <c r="K72" s="67"/>
      <c r="L72" s="67"/>
      <c r="M72" s="67"/>
      <c r="N72" s="67"/>
      <c r="O72" s="67" t="s">
        <v>124</v>
      </c>
      <c r="P72" s="67"/>
      <c r="Q72" s="67"/>
      <c r="R72" s="67"/>
      <c r="S72" s="67"/>
      <c r="T72" s="67"/>
      <c r="U72" s="67"/>
      <c r="V72" s="67"/>
      <c r="W72" s="67"/>
      <c r="X72" s="67"/>
      <c r="Y72" s="108">
        <v>3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3</v>
      </c>
      <c r="AJ72" s="108"/>
      <c r="AK72" s="108"/>
      <c r="AL72" s="108"/>
      <c r="AM72" s="108"/>
      <c r="AN72" s="108">
        <v>2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2</v>
      </c>
      <c r="AY72" s="109"/>
      <c r="AZ72" s="109"/>
      <c r="BA72" s="109"/>
      <c r="BB72" s="109"/>
      <c r="BC72" s="109">
        <f>AN72-Y72</f>
        <v>-1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-1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8.25" customHeight="1" x14ac:dyDescent="0.2">
      <c r="A73" s="42"/>
      <c r="B73" s="42"/>
      <c r="C73" s="110" t="s">
        <v>254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4" spans="1:80" ht="76.5" customHeight="1" x14ac:dyDescent="0.2">
      <c r="A74" s="42">
        <v>0</v>
      </c>
      <c r="B74" s="42"/>
      <c r="C74" s="110" t="s">
        <v>255</v>
      </c>
      <c r="D74" s="90"/>
      <c r="E74" s="90"/>
      <c r="F74" s="90"/>
      <c r="G74" s="90"/>
      <c r="H74" s="90"/>
      <c r="I74" s="91"/>
      <c r="J74" s="67" t="s">
        <v>127</v>
      </c>
      <c r="K74" s="67"/>
      <c r="L74" s="67"/>
      <c r="M74" s="67"/>
      <c r="N74" s="67"/>
      <c r="O74" s="67" t="s">
        <v>124</v>
      </c>
      <c r="P74" s="67"/>
      <c r="Q74" s="67"/>
      <c r="R74" s="67"/>
      <c r="S74" s="67"/>
      <c r="T74" s="67"/>
      <c r="U74" s="67"/>
      <c r="V74" s="67"/>
      <c r="W74" s="67"/>
      <c r="X74" s="67"/>
      <c r="Y74" s="108">
        <v>2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2</v>
      </c>
      <c r="AJ74" s="108"/>
      <c r="AK74" s="108"/>
      <c r="AL74" s="108"/>
      <c r="AM74" s="108"/>
      <c r="AN74" s="108">
        <v>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9">
        <v>0</v>
      </c>
      <c r="AY74" s="109"/>
      <c r="AZ74" s="109"/>
      <c r="BA74" s="109"/>
      <c r="BB74" s="109"/>
      <c r="BC74" s="109">
        <f>AN74-Y74</f>
        <v>-2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-2</v>
      </c>
      <c r="BN74" s="109"/>
      <c r="BO74" s="109"/>
      <c r="BP74" s="109"/>
      <c r="BQ74" s="10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38.25" customHeight="1" x14ac:dyDescent="0.2">
      <c r="A75" s="42"/>
      <c r="B75" s="42"/>
      <c r="C75" s="110" t="s">
        <v>256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3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162</v>
      </c>
    </row>
    <row r="76" spans="1:80" s="96" customFormat="1" ht="15.75" x14ac:dyDescent="0.2">
      <c r="A76" s="92">
        <v>0</v>
      </c>
      <c r="B76" s="92"/>
      <c r="C76" s="111" t="s">
        <v>86</v>
      </c>
      <c r="D76" s="94"/>
      <c r="E76" s="94"/>
      <c r="F76" s="94"/>
      <c r="G76" s="94"/>
      <c r="H76" s="94"/>
      <c r="I76" s="95"/>
      <c r="J76" s="101" t="s">
        <v>73</v>
      </c>
      <c r="K76" s="101"/>
      <c r="L76" s="101"/>
      <c r="M76" s="101"/>
      <c r="N76" s="101"/>
      <c r="O76" s="101" t="s">
        <v>73</v>
      </c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4"/>
      <c r="BS76" s="104"/>
      <c r="BT76" s="104"/>
      <c r="BU76" s="104"/>
      <c r="BV76" s="104"/>
      <c r="BW76" s="104"/>
      <c r="BX76" s="104"/>
      <c r="BY76" s="104"/>
      <c r="BZ76" s="105"/>
    </row>
    <row r="77" spans="1:80" ht="153" customHeight="1" x14ac:dyDescent="0.2">
      <c r="A77" s="42">
        <v>0</v>
      </c>
      <c r="B77" s="42"/>
      <c r="C77" s="110" t="s">
        <v>257</v>
      </c>
      <c r="D77" s="90"/>
      <c r="E77" s="90"/>
      <c r="F77" s="90"/>
      <c r="G77" s="90"/>
      <c r="H77" s="90"/>
      <c r="I77" s="91"/>
      <c r="J77" s="67" t="s">
        <v>93</v>
      </c>
      <c r="K77" s="67"/>
      <c r="L77" s="67"/>
      <c r="M77" s="67"/>
      <c r="N77" s="67"/>
      <c r="O77" s="67" t="s">
        <v>217</v>
      </c>
      <c r="P77" s="67"/>
      <c r="Q77" s="67"/>
      <c r="R77" s="67"/>
      <c r="S77" s="67"/>
      <c r="T77" s="67"/>
      <c r="U77" s="67"/>
      <c r="V77" s="67"/>
      <c r="W77" s="67"/>
      <c r="X77" s="67"/>
      <c r="Y77" s="108">
        <v>910.33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910.33</v>
      </c>
      <c r="AJ77" s="108"/>
      <c r="AK77" s="108"/>
      <c r="AL77" s="108"/>
      <c r="AM77" s="108"/>
      <c r="AN77" s="108">
        <v>520.59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9">
        <v>520.59</v>
      </c>
      <c r="AY77" s="109"/>
      <c r="AZ77" s="109"/>
      <c r="BA77" s="109"/>
      <c r="BB77" s="109"/>
      <c r="BC77" s="109">
        <f>AN77-Y77</f>
        <v>-389.74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-389.74</v>
      </c>
      <c r="BN77" s="109"/>
      <c r="BO77" s="109"/>
      <c r="BP77" s="109"/>
      <c r="BQ77" s="10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51" customHeight="1" x14ac:dyDescent="0.2">
      <c r="A78" s="42"/>
      <c r="B78" s="42"/>
      <c r="C78" s="110" t="s">
        <v>259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258</v>
      </c>
    </row>
    <row r="79" spans="1:80" ht="114.75" customHeight="1" x14ac:dyDescent="0.2">
      <c r="A79" s="42">
        <v>0</v>
      </c>
      <c r="B79" s="42"/>
      <c r="C79" s="110" t="s">
        <v>260</v>
      </c>
      <c r="D79" s="90"/>
      <c r="E79" s="90"/>
      <c r="F79" s="90"/>
      <c r="G79" s="90"/>
      <c r="H79" s="90"/>
      <c r="I79" s="91"/>
      <c r="J79" s="67" t="s">
        <v>93</v>
      </c>
      <c r="K79" s="67"/>
      <c r="L79" s="67"/>
      <c r="M79" s="67"/>
      <c r="N79" s="67"/>
      <c r="O79" s="67" t="s">
        <v>217</v>
      </c>
      <c r="P79" s="67"/>
      <c r="Q79" s="67"/>
      <c r="R79" s="67"/>
      <c r="S79" s="67"/>
      <c r="T79" s="67"/>
      <c r="U79" s="67"/>
      <c r="V79" s="67"/>
      <c r="W79" s="67"/>
      <c r="X79" s="67"/>
      <c r="Y79" s="108">
        <v>129.88999999999999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129.88999999999999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9">
        <v>0</v>
      </c>
      <c r="AY79" s="109"/>
      <c r="AZ79" s="109"/>
      <c r="BA79" s="109"/>
      <c r="BB79" s="109"/>
      <c r="BC79" s="109">
        <f>AN79-Y79</f>
        <v>-129.88999999999999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-129.88999999999999</v>
      </c>
      <c r="BN79" s="109"/>
      <c r="BO79" s="109"/>
      <c r="BP79" s="109"/>
      <c r="BQ79" s="10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38.25" customHeight="1" x14ac:dyDescent="0.2">
      <c r="A80" s="42"/>
      <c r="B80" s="42"/>
      <c r="C80" s="110" t="s">
        <v>262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261</v>
      </c>
    </row>
    <row r="81" spans="1:80" ht="102" customHeight="1" x14ac:dyDescent="0.2">
      <c r="A81" s="42">
        <v>0</v>
      </c>
      <c r="B81" s="42"/>
      <c r="C81" s="110" t="s">
        <v>263</v>
      </c>
      <c r="D81" s="90"/>
      <c r="E81" s="90"/>
      <c r="F81" s="90"/>
      <c r="G81" s="90"/>
      <c r="H81" s="90"/>
      <c r="I81" s="91"/>
      <c r="J81" s="67" t="s">
        <v>93</v>
      </c>
      <c r="K81" s="67"/>
      <c r="L81" s="67"/>
      <c r="M81" s="67"/>
      <c r="N81" s="67"/>
      <c r="O81" s="67" t="s">
        <v>217</v>
      </c>
      <c r="P81" s="67"/>
      <c r="Q81" s="67"/>
      <c r="R81" s="67"/>
      <c r="S81" s="67"/>
      <c r="T81" s="67"/>
      <c r="U81" s="67"/>
      <c r="V81" s="67"/>
      <c r="W81" s="67"/>
      <c r="X81" s="67"/>
      <c r="Y81" s="108">
        <v>3512.67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3512.67</v>
      </c>
      <c r="AJ81" s="108"/>
      <c r="AK81" s="108"/>
      <c r="AL81" s="108"/>
      <c r="AM81" s="108"/>
      <c r="AN81" s="108">
        <v>1817.41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9">
        <v>1817.41</v>
      </c>
      <c r="AY81" s="109"/>
      <c r="AZ81" s="109"/>
      <c r="BA81" s="109"/>
      <c r="BB81" s="109"/>
      <c r="BC81" s="109">
        <f>AN81-Y81</f>
        <v>-1695.26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-1695.26</v>
      </c>
      <c r="BN81" s="109"/>
      <c r="BO81" s="109"/>
      <c r="BP81" s="109"/>
      <c r="BQ81" s="10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63.75" customHeight="1" x14ac:dyDescent="0.2">
      <c r="A82" s="42"/>
      <c r="B82" s="42"/>
      <c r="C82" s="110" t="s">
        <v>265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264</v>
      </c>
    </row>
    <row r="83" spans="1:80" s="96" customFormat="1" ht="15.75" x14ac:dyDescent="0.2">
      <c r="A83" s="92">
        <v>0</v>
      </c>
      <c r="B83" s="92"/>
      <c r="C83" s="111" t="s">
        <v>95</v>
      </c>
      <c r="D83" s="94"/>
      <c r="E83" s="94"/>
      <c r="F83" s="94"/>
      <c r="G83" s="94"/>
      <c r="H83" s="94"/>
      <c r="I83" s="95"/>
      <c r="J83" s="101" t="s">
        <v>73</v>
      </c>
      <c r="K83" s="101"/>
      <c r="L83" s="101"/>
      <c r="M83" s="101"/>
      <c r="N83" s="101"/>
      <c r="O83" s="101" t="s">
        <v>73</v>
      </c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4"/>
      <c r="BS83" s="104"/>
      <c r="BT83" s="104"/>
      <c r="BU83" s="104"/>
      <c r="BV83" s="104"/>
      <c r="BW83" s="104"/>
      <c r="BX83" s="104"/>
      <c r="BY83" s="104"/>
      <c r="BZ83" s="105"/>
    </row>
    <row r="84" spans="1:80" ht="38.25" customHeight="1" x14ac:dyDescent="0.2">
      <c r="A84" s="42">
        <v>0</v>
      </c>
      <c r="B84" s="42"/>
      <c r="C84" s="110" t="s">
        <v>266</v>
      </c>
      <c r="D84" s="90"/>
      <c r="E84" s="90"/>
      <c r="F84" s="90"/>
      <c r="G84" s="90"/>
      <c r="H84" s="90"/>
      <c r="I84" s="91"/>
      <c r="J84" s="67" t="s">
        <v>75</v>
      </c>
      <c r="K84" s="67"/>
      <c r="L84" s="67"/>
      <c r="M84" s="67"/>
      <c r="N84" s="67"/>
      <c r="O84" s="67" t="s">
        <v>131</v>
      </c>
      <c r="P84" s="67"/>
      <c r="Q84" s="67"/>
      <c r="R84" s="67"/>
      <c r="S84" s="67"/>
      <c r="T84" s="67"/>
      <c r="U84" s="67"/>
      <c r="V84" s="67"/>
      <c r="W84" s="67"/>
      <c r="X84" s="67"/>
      <c r="Y84" s="108">
        <v>100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100</v>
      </c>
      <c r="AJ84" s="108"/>
      <c r="AK84" s="108"/>
      <c r="AL84" s="108"/>
      <c r="AM84" s="108"/>
      <c r="AN84" s="108">
        <v>35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9">
        <v>35</v>
      </c>
      <c r="AY84" s="109"/>
      <c r="AZ84" s="109"/>
      <c r="BA84" s="109"/>
      <c r="BB84" s="109"/>
      <c r="BC84" s="109">
        <f>AN84-Y84</f>
        <v>-65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-65</v>
      </c>
      <c r="BN84" s="109"/>
      <c r="BO84" s="109"/>
      <c r="BP84" s="109"/>
      <c r="BQ84" s="10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51" customHeight="1" x14ac:dyDescent="0.2">
      <c r="A85" s="42"/>
      <c r="B85" s="42"/>
      <c r="C85" s="110" t="s">
        <v>268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267</v>
      </c>
    </row>
    <row r="86" spans="1:80" ht="25.5" customHeight="1" x14ac:dyDescent="0.2">
      <c r="A86" s="42"/>
      <c r="B86" s="42"/>
      <c r="C86" s="110" t="s">
        <v>270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3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269</v>
      </c>
    </row>
    <row r="88" spans="1:80" ht="15.95" customHeight="1" x14ac:dyDescent="0.2">
      <c r="A88" s="37" t="s">
        <v>51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89" spans="1:80" ht="31.5" customHeight="1" x14ac:dyDescent="0.2">
      <c r="A89" s="116" t="s">
        <v>101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</row>
    <row r="90" spans="1:80" ht="15.95" customHeight="1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80" ht="12" customHeight="1" x14ac:dyDescent="0.2">
      <c r="A91" s="30" t="s">
        <v>65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80" ht="15.95" customHeight="1" x14ac:dyDescent="0.25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42" customHeight="1" x14ac:dyDescent="0.2">
      <c r="A93" s="120" t="s">
        <v>104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3"/>
      <c r="AO93" s="3"/>
      <c r="AP93" s="121" t="s">
        <v>106</v>
      </c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80" x14ac:dyDescent="0.2">
      <c r="W94" s="76" t="s">
        <v>9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4"/>
      <c r="AO94" s="4"/>
      <c r="AP94" s="76" t="s">
        <v>10</v>
      </c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</row>
    <row r="97" spans="1:60" ht="15.95" customHeight="1" x14ac:dyDescent="0.2">
      <c r="A97" s="120" t="s">
        <v>105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3"/>
      <c r="AO97" s="3"/>
      <c r="AP97" s="121" t="s">
        <v>107</v>
      </c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x14ac:dyDescent="0.2">
      <c r="W98" s="76" t="s">
        <v>9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4"/>
      <c r="AO98" s="4"/>
      <c r="AP98" s="76" t="s">
        <v>10</v>
      </c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</row>
  </sheetData>
  <mergeCells count="422">
    <mergeCell ref="C85:BQ85"/>
    <mergeCell ref="C86:BQ86"/>
    <mergeCell ref="C64:BQ64"/>
    <mergeCell ref="C66:BQ66"/>
    <mergeCell ref="C68:BQ68"/>
    <mergeCell ref="C71:BQ71"/>
    <mergeCell ref="C73:BQ73"/>
    <mergeCell ref="C75:BQ75"/>
    <mergeCell ref="A86:B86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C82:BQ82"/>
    <mergeCell ref="AX81:BB81"/>
    <mergeCell ref="BC81:BG81"/>
    <mergeCell ref="BH81:BL81"/>
    <mergeCell ref="BM81:BQ81"/>
    <mergeCell ref="A82:B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C80:BQ80"/>
    <mergeCell ref="AX79:BB79"/>
    <mergeCell ref="BC79:BG79"/>
    <mergeCell ref="BH79:BL79"/>
    <mergeCell ref="BM79:BQ79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C78:BQ78"/>
    <mergeCell ref="AX77:BB77"/>
    <mergeCell ref="BC77:BG77"/>
    <mergeCell ref="BH77:BL77"/>
    <mergeCell ref="BM77:BQ77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98:AM98"/>
    <mergeCell ref="AP98:BH98"/>
    <mergeCell ref="A93:V93"/>
    <mergeCell ref="W93:AM93"/>
    <mergeCell ref="AP93:BH93"/>
    <mergeCell ref="W94:AM94"/>
    <mergeCell ref="AP94:BH94"/>
    <mergeCell ref="A97:V97"/>
    <mergeCell ref="W97:AM97"/>
    <mergeCell ref="AP97:BH97"/>
    <mergeCell ref="AX62:BB62"/>
    <mergeCell ref="BC62:BG62"/>
    <mergeCell ref="BH62:BL62"/>
    <mergeCell ref="BM62:BQ62"/>
    <mergeCell ref="A88:BL88"/>
    <mergeCell ref="A89:BL89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">
    <cfRule type="cellIs" dxfId="117" priority="51" stopIfTrue="1" operator="equal">
      <formula>$C61</formula>
    </cfRule>
  </conditionalFormatting>
  <conditionalFormatting sqref="A62:B62">
    <cfRule type="cellIs" dxfId="116" priority="52" stopIfTrue="1" operator="equal">
      <formula>0</formula>
    </cfRule>
  </conditionalFormatting>
  <conditionalFormatting sqref="C63">
    <cfRule type="cellIs" dxfId="115" priority="49" stopIfTrue="1" operator="equal">
      <formula>$C62</formula>
    </cfRule>
  </conditionalFormatting>
  <conditionalFormatting sqref="A63:B63">
    <cfRule type="cellIs" dxfId="114" priority="50" stopIfTrue="1" operator="equal">
      <formula>0</formula>
    </cfRule>
  </conditionalFormatting>
  <conditionalFormatting sqref="C64">
    <cfRule type="cellIs" dxfId="113" priority="47" stopIfTrue="1" operator="equal">
      <formula>$C63</formula>
    </cfRule>
  </conditionalFormatting>
  <conditionalFormatting sqref="A64:B64">
    <cfRule type="cellIs" dxfId="112" priority="48" stopIfTrue="1" operator="equal">
      <formula>0</formula>
    </cfRule>
  </conditionalFormatting>
  <conditionalFormatting sqref="C65">
    <cfRule type="cellIs" dxfId="111" priority="45" stopIfTrue="1" operator="equal">
      <formula>$C64</formula>
    </cfRule>
  </conditionalFormatting>
  <conditionalFormatting sqref="A65:B65">
    <cfRule type="cellIs" dxfId="110" priority="46" stopIfTrue="1" operator="equal">
      <formula>0</formula>
    </cfRule>
  </conditionalFormatting>
  <conditionalFormatting sqref="C66">
    <cfRule type="cellIs" dxfId="109" priority="43" stopIfTrue="1" operator="equal">
      <formula>$C65</formula>
    </cfRule>
  </conditionalFormatting>
  <conditionalFormatting sqref="A66:B66">
    <cfRule type="cellIs" dxfId="108" priority="44" stopIfTrue="1" operator="equal">
      <formula>0</formula>
    </cfRule>
  </conditionalFormatting>
  <conditionalFormatting sqref="C67">
    <cfRule type="cellIs" dxfId="107" priority="41" stopIfTrue="1" operator="equal">
      <formula>$C66</formula>
    </cfRule>
  </conditionalFormatting>
  <conditionalFormatting sqref="A67:B67">
    <cfRule type="cellIs" dxfId="106" priority="42" stopIfTrue="1" operator="equal">
      <formula>0</formula>
    </cfRule>
  </conditionalFormatting>
  <conditionalFormatting sqref="C68">
    <cfRule type="cellIs" dxfId="105" priority="39" stopIfTrue="1" operator="equal">
      <formula>$C67</formula>
    </cfRule>
  </conditionalFormatting>
  <conditionalFormatting sqref="A68:B68">
    <cfRule type="cellIs" dxfId="104" priority="40" stopIfTrue="1" operator="equal">
      <formula>0</formula>
    </cfRule>
  </conditionalFormatting>
  <conditionalFormatting sqref="C69">
    <cfRule type="cellIs" dxfId="103" priority="37" stopIfTrue="1" operator="equal">
      <formula>$C68</formula>
    </cfRule>
  </conditionalFormatting>
  <conditionalFormatting sqref="A69:B69">
    <cfRule type="cellIs" dxfId="102" priority="38" stopIfTrue="1" operator="equal">
      <formula>0</formula>
    </cfRule>
  </conditionalFormatting>
  <conditionalFormatting sqref="C70">
    <cfRule type="cellIs" dxfId="101" priority="35" stopIfTrue="1" operator="equal">
      <formula>$C69</formula>
    </cfRule>
  </conditionalFormatting>
  <conditionalFormatting sqref="A70:B70">
    <cfRule type="cellIs" dxfId="100" priority="36" stopIfTrue="1" operator="equal">
      <formula>0</formula>
    </cfRule>
  </conditionalFormatting>
  <conditionalFormatting sqref="C71">
    <cfRule type="cellIs" dxfId="99" priority="33" stopIfTrue="1" operator="equal">
      <formula>$C70</formula>
    </cfRule>
  </conditionalFormatting>
  <conditionalFormatting sqref="A71:B71">
    <cfRule type="cellIs" dxfId="98" priority="34" stopIfTrue="1" operator="equal">
      <formula>0</formula>
    </cfRule>
  </conditionalFormatting>
  <conditionalFormatting sqref="C72">
    <cfRule type="cellIs" dxfId="97" priority="31" stopIfTrue="1" operator="equal">
      <formula>$C71</formula>
    </cfRule>
  </conditionalFormatting>
  <conditionalFormatting sqref="A72:B72">
    <cfRule type="cellIs" dxfId="96" priority="32" stopIfTrue="1" operator="equal">
      <formula>0</formula>
    </cfRule>
  </conditionalFormatting>
  <conditionalFormatting sqref="C73">
    <cfRule type="cellIs" dxfId="95" priority="29" stopIfTrue="1" operator="equal">
      <formula>$C72</formula>
    </cfRule>
  </conditionalFormatting>
  <conditionalFormatting sqref="A73:B73">
    <cfRule type="cellIs" dxfId="94" priority="30" stopIfTrue="1" operator="equal">
      <formula>0</formula>
    </cfRule>
  </conditionalFormatting>
  <conditionalFormatting sqref="C74">
    <cfRule type="cellIs" dxfId="93" priority="27" stopIfTrue="1" operator="equal">
      <formula>$C73</formula>
    </cfRule>
  </conditionalFormatting>
  <conditionalFormatting sqref="A74:B74">
    <cfRule type="cellIs" dxfId="92" priority="28" stopIfTrue="1" operator="equal">
      <formula>0</formula>
    </cfRule>
  </conditionalFormatting>
  <conditionalFormatting sqref="C75">
    <cfRule type="cellIs" dxfId="91" priority="25" stopIfTrue="1" operator="equal">
      <formula>$C74</formula>
    </cfRule>
  </conditionalFormatting>
  <conditionalFormatting sqref="A75:B75">
    <cfRule type="cellIs" dxfId="90" priority="26" stopIfTrue="1" operator="equal">
      <formula>0</formula>
    </cfRule>
  </conditionalFormatting>
  <conditionalFormatting sqref="C76">
    <cfRule type="cellIs" dxfId="89" priority="23" stopIfTrue="1" operator="equal">
      <formula>$C75</formula>
    </cfRule>
  </conditionalFormatting>
  <conditionalFormatting sqref="A76:B76">
    <cfRule type="cellIs" dxfId="88" priority="24" stopIfTrue="1" operator="equal">
      <formula>0</formula>
    </cfRule>
  </conditionalFormatting>
  <conditionalFormatting sqref="C77">
    <cfRule type="cellIs" dxfId="87" priority="21" stopIfTrue="1" operator="equal">
      <formula>$C76</formula>
    </cfRule>
  </conditionalFormatting>
  <conditionalFormatting sqref="A77:B77">
    <cfRule type="cellIs" dxfId="86" priority="22" stopIfTrue="1" operator="equal">
      <formula>0</formula>
    </cfRule>
  </conditionalFormatting>
  <conditionalFormatting sqref="C78">
    <cfRule type="cellIs" dxfId="85" priority="19" stopIfTrue="1" operator="equal">
      <formula>$C77</formula>
    </cfRule>
  </conditionalFormatting>
  <conditionalFormatting sqref="A78:B78">
    <cfRule type="cellIs" dxfId="84" priority="20" stopIfTrue="1" operator="equal">
      <formula>0</formula>
    </cfRule>
  </conditionalFormatting>
  <conditionalFormatting sqref="C79">
    <cfRule type="cellIs" dxfId="83" priority="17" stopIfTrue="1" operator="equal">
      <formula>$C78</formula>
    </cfRule>
  </conditionalFormatting>
  <conditionalFormatting sqref="A79:B79">
    <cfRule type="cellIs" dxfId="82" priority="18" stopIfTrue="1" operator="equal">
      <formula>0</formula>
    </cfRule>
  </conditionalFormatting>
  <conditionalFormatting sqref="C80">
    <cfRule type="cellIs" dxfId="81" priority="15" stopIfTrue="1" operator="equal">
      <formula>$C79</formula>
    </cfRule>
  </conditionalFormatting>
  <conditionalFormatting sqref="A80:B80">
    <cfRule type="cellIs" dxfId="80" priority="16" stopIfTrue="1" operator="equal">
      <formula>0</formula>
    </cfRule>
  </conditionalFormatting>
  <conditionalFormatting sqref="C81">
    <cfRule type="cellIs" dxfId="79" priority="13" stopIfTrue="1" operator="equal">
      <formula>$C80</formula>
    </cfRule>
  </conditionalFormatting>
  <conditionalFormatting sqref="A81:B81">
    <cfRule type="cellIs" dxfId="78" priority="14" stopIfTrue="1" operator="equal">
      <formula>0</formula>
    </cfRule>
  </conditionalFormatting>
  <conditionalFormatting sqref="C82">
    <cfRule type="cellIs" dxfId="77" priority="11" stopIfTrue="1" operator="equal">
      <formula>$C81</formula>
    </cfRule>
  </conditionalFormatting>
  <conditionalFormatting sqref="A82:B82">
    <cfRule type="cellIs" dxfId="76" priority="12" stopIfTrue="1" operator="equal">
      <formula>0</formula>
    </cfRule>
  </conditionalFormatting>
  <conditionalFormatting sqref="C83">
    <cfRule type="cellIs" dxfId="75" priority="9" stopIfTrue="1" operator="equal">
      <formula>$C82</formula>
    </cfRule>
  </conditionalFormatting>
  <conditionalFormatting sqref="A83:B83">
    <cfRule type="cellIs" dxfId="74" priority="10" stopIfTrue="1" operator="equal">
      <formula>0</formula>
    </cfRule>
  </conditionalFormatting>
  <conditionalFormatting sqref="C84">
    <cfRule type="cellIs" dxfId="73" priority="7" stopIfTrue="1" operator="equal">
      <formula>$C83</formula>
    </cfRule>
  </conditionalFormatting>
  <conditionalFormatting sqref="A84:B84">
    <cfRule type="cellIs" dxfId="72" priority="8" stopIfTrue="1" operator="equal">
      <formula>0</formula>
    </cfRule>
  </conditionalFormatting>
  <conditionalFormatting sqref="C85">
    <cfRule type="cellIs" dxfId="71" priority="5" stopIfTrue="1" operator="equal">
      <formula>$C84</formula>
    </cfRule>
  </conditionalFormatting>
  <conditionalFormatting sqref="A85:B85">
    <cfRule type="cellIs" dxfId="70" priority="6" stopIfTrue="1" operator="equal">
      <formula>0</formula>
    </cfRule>
  </conditionalFormatting>
  <conditionalFormatting sqref="C86">
    <cfRule type="cellIs" dxfId="69" priority="3" stopIfTrue="1" operator="equal">
      <formula>$C85</formula>
    </cfRule>
  </conditionalFormatting>
  <conditionalFormatting sqref="A86:B86">
    <cfRule type="cellIs" dxfId="6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5"/>
  <sheetViews>
    <sheetView topLeftCell="A22" zoomScaleNormal="100" workbookViewId="0">
      <selection activeCell="N14" sqref="N14:AS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306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308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140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307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5" t="s">
        <v>166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305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 x14ac:dyDescent="0.2">
      <c r="A34" s="71">
        <v>1</v>
      </c>
      <c r="B34" s="71"/>
      <c r="C34" s="71"/>
      <c r="D34" s="71"/>
      <c r="E34" s="71"/>
      <c r="F34" s="71"/>
      <c r="G34" s="85" t="s">
        <v>276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61" t="s">
        <v>110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79" ht="31.5" customHeight="1" x14ac:dyDescent="0.2">
      <c r="A42" s="42">
        <v>1</v>
      </c>
      <c r="B42" s="42"/>
      <c r="C42" s="89" t="s">
        <v>277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18666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18666</v>
      </c>
      <c r="AL42" s="47"/>
      <c r="AM42" s="47"/>
      <c r="AN42" s="47"/>
      <c r="AO42" s="47"/>
      <c r="AP42" s="47">
        <v>11166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11166</v>
      </c>
      <c r="BA42" s="47"/>
      <c r="BB42" s="47"/>
      <c r="BC42" s="47"/>
      <c r="BD42" s="47">
        <f>AP42-AA42</f>
        <v>-7500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-7500</v>
      </c>
      <c r="BO42" s="47"/>
      <c r="BP42" s="47"/>
      <c r="BQ42" s="47"/>
      <c r="CA42" s="1" t="s">
        <v>22</v>
      </c>
    </row>
    <row r="43" spans="1:79" s="96" customFormat="1" ht="15.75" x14ac:dyDescent="0.2">
      <c r="A43" s="92"/>
      <c r="B43" s="92"/>
      <c r="C43" s="93" t="s">
        <v>70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59">
        <v>18666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18666</v>
      </c>
      <c r="AL43" s="59"/>
      <c r="AM43" s="59"/>
      <c r="AN43" s="59"/>
      <c r="AO43" s="59"/>
      <c r="AP43" s="59">
        <v>11166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11166</v>
      </c>
      <c r="BA43" s="59"/>
      <c r="BB43" s="59"/>
      <c r="BC43" s="59"/>
      <c r="BD43" s="59">
        <f>AP43-AA43</f>
        <v>-7500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-7500</v>
      </c>
      <c r="BO43" s="59"/>
      <c r="BP43" s="59"/>
      <c r="BQ43" s="59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61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80" ht="18" hidden="1" customHeight="1" x14ac:dyDescent="0.2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80" ht="63" customHeight="1" x14ac:dyDescent="0.2">
      <c r="A51" s="123" t="s">
        <v>155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  <c r="Q51" s="65">
        <v>7000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7000</v>
      </c>
      <c r="AB51" s="65"/>
      <c r="AC51" s="65"/>
      <c r="AD51" s="65"/>
      <c r="AE51" s="65"/>
      <c r="AF51" s="65"/>
      <c r="AG51" s="65">
        <v>7000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7000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4">
        <f>AL51-V51</f>
        <v>0</v>
      </c>
      <c r="BC51" s="74"/>
      <c r="BD51" s="74"/>
      <c r="BE51" s="74"/>
      <c r="BF51" s="74"/>
      <c r="BG51" s="74">
        <f>AW51+BB51</f>
        <v>0</v>
      </c>
      <c r="BH51" s="74"/>
      <c r="BI51" s="74"/>
      <c r="BJ51" s="74"/>
      <c r="BK51" s="74"/>
      <c r="BL51" s="74"/>
      <c r="BM51" s="8"/>
      <c r="BN51" s="8"/>
      <c r="BO51" s="8"/>
      <c r="BP51" s="8"/>
      <c r="BQ51" s="8"/>
      <c r="CA51" s="1" t="s">
        <v>24</v>
      </c>
    </row>
    <row r="52" spans="1:80" s="96" customFormat="1" ht="15" x14ac:dyDescent="0.2">
      <c r="A52" s="124" t="s">
        <v>71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  <c r="Q52" s="66">
        <v>7000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7000</v>
      </c>
      <c r="AB52" s="66"/>
      <c r="AC52" s="66"/>
      <c r="AD52" s="66"/>
      <c r="AE52" s="66"/>
      <c r="AF52" s="66"/>
      <c r="AG52" s="66">
        <v>7000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7000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9">
        <f>AL52-V52</f>
        <v>0</v>
      </c>
      <c r="BC52" s="99"/>
      <c r="BD52" s="99"/>
      <c r="BE52" s="99"/>
      <c r="BF52" s="99"/>
      <c r="BG52" s="99">
        <f>AW52+BB52</f>
        <v>0</v>
      </c>
      <c r="BH52" s="99"/>
      <c r="BI52" s="99"/>
      <c r="BJ52" s="99"/>
      <c r="BK52" s="99"/>
      <c r="BL52" s="99"/>
      <c r="BM52" s="100"/>
      <c r="BN52" s="100"/>
      <c r="BO52" s="100"/>
      <c r="BP52" s="100"/>
      <c r="BQ52" s="100"/>
    </row>
    <row r="54" spans="1:80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 x14ac:dyDescent="0.2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82"/>
      <c r="B57" s="83"/>
      <c r="C57" s="82"/>
      <c r="D57" s="78"/>
      <c r="E57" s="78"/>
      <c r="F57" s="78"/>
      <c r="G57" s="78"/>
      <c r="H57" s="78"/>
      <c r="I57" s="83"/>
      <c r="J57" s="82"/>
      <c r="K57" s="78"/>
      <c r="L57" s="78"/>
      <c r="M57" s="78"/>
      <c r="N57" s="83"/>
      <c r="O57" s="82"/>
      <c r="P57" s="78"/>
      <c r="Q57" s="78"/>
      <c r="R57" s="78"/>
      <c r="S57" s="78"/>
      <c r="T57" s="78"/>
      <c r="U57" s="78"/>
      <c r="V57" s="78"/>
      <c r="W57" s="78"/>
      <c r="X57" s="83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12.7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6" customFormat="1" ht="15.75" x14ac:dyDescent="0.2">
      <c r="A60" s="92">
        <v>0</v>
      </c>
      <c r="B60" s="92"/>
      <c r="C60" s="101" t="s">
        <v>72</v>
      </c>
      <c r="D60" s="101"/>
      <c r="E60" s="101"/>
      <c r="F60" s="101"/>
      <c r="G60" s="101"/>
      <c r="H60" s="101"/>
      <c r="I60" s="101"/>
      <c r="J60" s="101" t="s">
        <v>73</v>
      </c>
      <c r="K60" s="101"/>
      <c r="L60" s="101"/>
      <c r="M60" s="101"/>
      <c r="N60" s="101"/>
      <c r="O60" s="101" t="s">
        <v>73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04"/>
      <c r="BT60" s="104"/>
      <c r="BU60" s="104"/>
      <c r="BV60" s="104"/>
      <c r="BW60" s="104"/>
      <c r="BX60" s="104"/>
      <c r="BY60" s="104"/>
      <c r="BZ60" s="105"/>
      <c r="CA60" s="96" t="s">
        <v>26</v>
      </c>
    </row>
    <row r="61" spans="1:80" ht="76.5" customHeight="1" x14ac:dyDescent="0.2">
      <c r="A61" s="42">
        <v>0</v>
      </c>
      <c r="B61" s="42"/>
      <c r="C61" s="107" t="s">
        <v>278</v>
      </c>
      <c r="D61" s="90"/>
      <c r="E61" s="90"/>
      <c r="F61" s="90"/>
      <c r="G61" s="90"/>
      <c r="H61" s="90"/>
      <c r="I61" s="91"/>
      <c r="J61" s="67" t="s">
        <v>93</v>
      </c>
      <c r="K61" s="67"/>
      <c r="L61" s="67"/>
      <c r="M61" s="67"/>
      <c r="N61" s="67"/>
      <c r="O61" s="67" t="s">
        <v>279</v>
      </c>
      <c r="P61" s="67"/>
      <c r="Q61" s="67"/>
      <c r="R61" s="67"/>
      <c r="S61" s="67"/>
      <c r="T61" s="67"/>
      <c r="U61" s="67"/>
      <c r="V61" s="67"/>
      <c r="W61" s="67"/>
      <c r="X61" s="67"/>
      <c r="Y61" s="108">
        <v>5000</v>
      </c>
      <c r="Z61" s="108"/>
      <c r="AA61" s="108"/>
      <c r="AB61" s="108"/>
      <c r="AC61" s="108"/>
      <c r="AD61" s="108">
        <v>0</v>
      </c>
      <c r="AE61" s="108"/>
      <c r="AF61" s="108"/>
      <c r="AG61" s="108"/>
      <c r="AH61" s="108"/>
      <c r="AI61" s="108">
        <v>5000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v>0</v>
      </c>
      <c r="AT61" s="108"/>
      <c r="AU61" s="108"/>
      <c r="AV61" s="108"/>
      <c r="AW61" s="108"/>
      <c r="AX61" s="109">
        <v>0</v>
      </c>
      <c r="AY61" s="109"/>
      <c r="AZ61" s="109"/>
      <c r="BA61" s="109"/>
      <c r="BB61" s="109"/>
      <c r="BC61" s="109">
        <f>AN61-Y61</f>
        <v>-5000</v>
      </c>
      <c r="BD61" s="109"/>
      <c r="BE61" s="109"/>
      <c r="BF61" s="109"/>
      <c r="BG61" s="109"/>
      <c r="BH61" s="109">
        <f>AS61-AD61</f>
        <v>0</v>
      </c>
      <c r="BI61" s="109"/>
      <c r="BJ61" s="109"/>
      <c r="BK61" s="109"/>
      <c r="BL61" s="109"/>
      <c r="BM61" s="109">
        <v>-5000</v>
      </c>
      <c r="BN61" s="109"/>
      <c r="BO61" s="109"/>
      <c r="BP61" s="109"/>
      <c r="BQ61" s="10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15.75" customHeight="1" x14ac:dyDescent="0.2">
      <c r="A62" s="42"/>
      <c r="B62" s="42"/>
      <c r="C62" s="110" t="s">
        <v>280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170</v>
      </c>
    </row>
    <row r="63" spans="1:80" ht="114.75" customHeight="1" x14ac:dyDescent="0.2">
      <c r="A63" s="42">
        <v>0</v>
      </c>
      <c r="B63" s="42"/>
      <c r="C63" s="110" t="s">
        <v>281</v>
      </c>
      <c r="D63" s="90"/>
      <c r="E63" s="90"/>
      <c r="F63" s="90"/>
      <c r="G63" s="90"/>
      <c r="H63" s="90"/>
      <c r="I63" s="91"/>
      <c r="J63" s="67" t="s">
        <v>93</v>
      </c>
      <c r="K63" s="67"/>
      <c r="L63" s="67"/>
      <c r="M63" s="67"/>
      <c r="N63" s="67"/>
      <c r="O63" s="67" t="s">
        <v>279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5000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5000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0</v>
      </c>
      <c r="AY63" s="109"/>
      <c r="AZ63" s="109"/>
      <c r="BA63" s="109"/>
      <c r="BB63" s="109"/>
      <c r="BC63" s="109">
        <f>AN63-Y63</f>
        <v>-5000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-5000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/>
      <c r="B64" s="42"/>
      <c r="C64" s="110" t="s">
        <v>280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ht="76.5" customHeight="1" x14ac:dyDescent="0.2">
      <c r="A65" s="42">
        <v>0</v>
      </c>
      <c r="B65" s="42"/>
      <c r="C65" s="110" t="s">
        <v>282</v>
      </c>
      <c r="D65" s="90"/>
      <c r="E65" s="90"/>
      <c r="F65" s="90"/>
      <c r="G65" s="90"/>
      <c r="H65" s="90"/>
      <c r="I65" s="91"/>
      <c r="J65" s="67" t="s">
        <v>93</v>
      </c>
      <c r="K65" s="67"/>
      <c r="L65" s="67"/>
      <c r="M65" s="67"/>
      <c r="N65" s="67"/>
      <c r="O65" s="67" t="s">
        <v>279</v>
      </c>
      <c r="P65" s="67"/>
      <c r="Q65" s="67"/>
      <c r="R65" s="67"/>
      <c r="S65" s="67"/>
      <c r="T65" s="67"/>
      <c r="U65" s="67"/>
      <c r="V65" s="67"/>
      <c r="W65" s="67"/>
      <c r="X65" s="67"/>
      <c r="Y65" s="108">
        <v>6666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6666</v>
      </c>
      <c r="AJ65" s="108"/>
      <c r="AK65" s="108"/>
      <c r="AL65" s="108"/>
      <c r="AM65" s="108"/>
      <c r="AN65" s="108">
        <v>6666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6666</v>
      </c>
      <c r="AY65" s="109"/>
      <c r="AZ65" s="109"/>
      <c r="BA65" s="109"/>
      <c r="BB65" s="109"/>
      <c r="BC65" s="109">
        <f>AN65-Y65</f>
        <v>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0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76.5" customHeight="1" x14ac:dyDescent="0.2">
      <c r="A66" s="42">
        <v>0</v>
      </c>
      <c r="B66" s="42"/>
      <c r="C66" s="110" t="s">
        <v>283</v>
      </c>
      <c r="D66" s="90"/>
      <c r="E66" s="90"/>
      <c r="F66" s="90"/>
      <c r="G66" s="90"/>
      <c r="H66" s="90"/>
      <c r="I66" s="91"/>
      <c r="J66" s="67" t="s">
        <v>93</v>
      </c>
      <c r="K66" s="67"/>
      <c r="L66" s="67"/>
      <c r="M66" s="67"/>
      <c r="N66" s="67"/>
      <c r="O66" s="67" t="s">
        <v>217</v>
      </c>
      <c r="P66" s="67"/>
      <c r="Q66" s="67"/>
      <c r="R66" s="67"/>
      <c r="S66" s="67"/>
      <c r="T66" s="67"/>
      <c r="U66" s="67"/>
      <c r="V66" s="67"/>
      <c r="W66" s="67"/>
      <c r="X66" s="67"/>
      <c r="Y66" s="108">
        <v>2500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2500</v>
      </c>
      <c r="AJ66" s="108"/>
      <c r="AK66" s="108"/>
      <c r="AL66" s="108"/>
      <c r="AM66" s="108"/>
      <c r="AN66" s="108">
        <v>0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0</v>
      </c>
      <c r="AY66" s="109"/>
      <c r="AZ66" s="109"/>
      <c r="BA66" s="109"/>
      <c r="BB66" s="109"/>
      <c r="BC66" s="109">
        <f>AN66-Y66</f>
        <v>-2500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-2500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42"/>
      <c r="B67" s="42"/>
      <c r="C67" s="110" t="s">
        <v>284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129</v>
      </c>
    </row>
    <row r="68" spans="1:80" ht="89.25" customHeight="1" x14ac:dyDescent="0.2">
      <c r="A68" s="42">
        <v>0</v>
      </c>
      <c r="B68" s="42"/>
      <c r="C68" s="110" t="s">
        <v>285</v>
      </c>
      <c r="D68" s="90"/>
      <c r="E68" s="90"/>
      <c r="F68" s="90"/>
      <c r="G68" s="90"/>
      <c r="H68" s="90"/>
      <c r="I68" s="91"/>
      <c r="J68" s="67" t="s">
        <v>93</v>
      </c>
      <c r="K68" s="67"/>
      <c r="L68" s="67"/>
      <c r="M68" s="67"/>
      <c r="N68" s="67"/>
      <c r="O68" s="67" t="s">
        <v>217</v>
      </c>
      <c r="P68" s="67"/>
      <c r="Q68" s="67"/>
      <c r="R68" s="67"/>
      <c r="S68" s="67"/>
      <c r="T68" s="67"/>
      <c r="U68" s="67"/>
      <c r="V68" s="67"/>
      <c r="W68" s="67"/>
      <c r="X68" s="67"/>
      <c r="Y68" s="108">
        <v>0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0</v>
      </c>
      <c r="AJ68" s="108"/>
      <c r="AK68" s="108"/>
      <c r="AL68" s="108"/>
      <c r="AM68" s="108"/>
      <c r="AN68" s="108">
        <v>0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0</v>
      </c>
      <c r="AY68" s="109"/>
      <c r="AZ68" s="109"/>
      <c r="BA68" s="109"/>
      <c r="BB68" s="109"/>
      <c r="BC68" s="109">
        <f>AN68-Y68</f>
        <v>0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0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63.75" customHeight="1" x14ac:dyDescent="0.2">
      <c r="A69" s="42">
        <v>0</v>
      </c>
      <c r="B69" s="42"/>
      <c r="C69" s="110" t="s">
        <v>286</v>
      </c>
      <c r="D69" s="90"/>
      <c r="E69" s="90"/>
      <c r="F69" s="90"/>
      <c r="G69" s="90"/>
      <c r="H69" s="90"/>
      <c r="I69" s="91"/>
      <c r="J69" s="67" t="s">
        <v>93</v>
      </c>
      <c r="K69" s="67"/>
      <c r="L69" s="67"/>
      <c r="M69" s="67"/>
      <c r="N69" s="67"/>
      <c r="O69" s="67" t="s">
        <v>217</v>
      </c>
      <c r="P69" s="67"/>
      <c r="Q69" s="67"/>
      <c r="R69" s="67"/>
      <c r="S69" s="67"/>
      <c r="T69" s="67"/>
      <c r="U69" s="67"/>
      <c r="V69" s="67"/>
      <c r="W69" s="67"/>
      <c r="X69" s="67"/>
      <c r="Y69" s="108">
        <v>4500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4500</v>
      </c>
      <c r="AJ69" s="108"/>
      <c r="AK69" s="108"/>
      <c r="AL69" s="108"/>
      <c r="AM69" s="108"/>
      <c r="AN69" s="108">
        <v>4500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4500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6" customFormat="1" ht="15.75" x14ac:dyDescent="0.2">
      <c r="A70" s="92">
        <v>0</v>
      </c>
      <c r="B70" s="92"/>
      <c r="C70" s="111" t="s">
        <v>77</v>
      </c>
      <c r="D70" s="94"/>
      <c r="E70" s="94"/>
      <c r="F70" s="94"/>
      <c r="G70" s="94"/>
      <c r="H70" s="94"/>
      <c r="I70" s="95"/>
      <c r="J70" s="101" t="s">
        <v>73</v>
      </c>
      <c r="K70" s="101"/>
      <c r="L70" s="101"/>
      <c r="M70" s="101"/>
      <c r="N70" s="101"/>
      <c r="O70" s="101" t="s">
        <v>73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4"/>
      <c r="BS70" s="104"/>
      <c r="BT70" s="104"/>
      <c r="BU70" s="104"/>
      <c r="BV70" s="104"/>
      <c r="BW70" s="104"/>
      <c r="BX70" s="104"/>
      <c r="BY70" s="104"/>
      <c r="BZ70" s="105"/>
    </row>
    <row r="71" spans="1:80" ht="127.5" customHeight="1" x14ac:dyDescent="0.2">
      <c r="A71" s="42">
        <v>0</v>
      </c>
      <c r="B71" s="42"/>
      <c r="C71" s="110" t="s">
        <v>287</v>
      </c>
      <c r="D71" s="90"/>
      <c r="E71" s="90"/>
      <c r="F71" s="90"/>
      <c r="G71" s="90"/>
      <c r="H71" s="90"/>
      <c r="I71" s="91"/>
      <c r="J71" s="67" t="s">
        <v>127</v>
      </c>
      <c r="K71" s="67"/>
      <c r="L71" s="67"/>
      <c r="M71" s="67"/>
      <c r="N71" s="67"/>
      <c r="O71" s="67" t="s">
        <v>124</v>
      </c>
      <c r="P71" s="67"/>
      <c r="Q71" s="67"/>
      <c r="R71" s="67"/>
      <c r="S71" s="67"/>
      <c r="T71" s="67"/>
      <c r="U71" s="67"/>
      <c r="V71" s="67"/>
      <c r="W71" s="67"/>
      <c r="X71" s="67"/>
      <c r="Y71" s="108">
        <v>1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1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9">
        <v>0</v>
      </c>
      <c r="AY71" s="109"/>
      <c r="AZ71" s="109"/>
      <c r="BA71" s="109"/>
      <c r="BB71" s="109"/>
      <c r="BC71" s="109">
        <f>AN71-Y71</f>
        <v>-1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42"/>
      <c r="B72" s="42"/>
      <c r="C72" s="110" t="s">
        <v>280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160</v>
      </c>
    </row>
    <row r="73" spans="1:80" ht="76.5" customHeight="1" x14ac:dyDescent="0.2">
      <c r="A73" s="42">
        <v>0</v>
      </c>
      <c r="B73" s="42"/>
      <c r="C73" s="110" t="s">
        <v>288</v>
      </c>
      <c r="D73" s="90"/>
      <c r="E73" s="90"/>
      <c r="F73" s="90"/>
      <c r="G73" s="90"/>
      <c r="H73" s="90"/>
      <c r="I73" s="91"/>
      <c r="J73" s="67" t="s">
        <v>127</v>
      </c>
      <c r="K73" s="67"/>
      <c r="L73" s="67"/>
      <c r="M73" s="67"/>
      <c r="N73" s="67"/>
      <c r="O73" s="67" t="s">
        <v>124</v>
      </c>
      <c r="P73" s="67"/>
      <c r="Q73" s="67"/>
      <c r="R73" s="67"/>
      <c r="S73" s="67"/>
      <c r="T73" s="67"/>
      <c r="U73" s="67"/>
      <c r="V73" s="67"/>
      <c r="W73" s="67"/>
      <c r="X73" s="67"/>
      <c r="Y73" s="108">
        <v>1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</v>
      </c>
      <c r="AJ73" s="108"/>
      <c r="AK73" s="108"/>
      <c r="AL73" s="108"/>
      <c r="AM73" s="108"/>
      <c r="AN73" s="108">
        <v>0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9">
        <v>0</v>
      </c>
      <c r="AY73" s="109"/>
      <c r="AZ73" s="109"/>
      <c r="BA73" s="109"/>
      <c r="BB73" s="109"/>
      <c r="BC73" s="109">
        <f>AN73-Y73</f>
        <v>-1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42"/>
      <c r="B74" s="42"/>
      <c r="C74" s="110" t="s">
        <v>280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134</v>
      </c>
    </row>
    <row r="75" spans="1:80" ht="89.25" customHeight="1" x14ac:dyDescent="0.2">
      <c r="A75" s="42">
        <v>0</v>
      </c>
      <c r="B75" s="42"/>
      <c r="C75" s="110" t="s">
        <v>289</v>
      </c>
      <c r="D75" s="90"/>
      <c r="E75" s="90"/>
      <c r="F75" s="90"/>
      <c r="G75" s="90"/>
      <c r="H75" s="90"/>
      <c r="I75" s="91"/>
      <c r="J75" s="67" t="s">
        <v>127</v>
      </c>
      <c r="K75" s="67"/>
      <c r="L75" s="67"/>
      <c r="M75" s="67"/>
      <c r="N75" s="67"/>
      <c r="O75" s="67" t="s">
        <v>124</v>
      </c>
      <c r="P75" s="67"/>
      <c r="Q75" s="67"/>
      <c r="R75" s="67"/>
      <c r="S75" s="67"/>
      <c r="T75" s="67"/>
      <c r="U75" s="67"/>
      <c r="V75" s="67"/>
      <c r="W75" s="67"/>
      <c r="X75" s="67"/>
      <c r="Y75" s="108">
        <v>1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</v>
      </c>
      <c r="AJ75" s="108"/>
      <c r="AK75" s="108"/>
      <c r="AL75" s="108"/>
      <c r="AM75" s="108"/>
      <c r="AN75" s="108">
        <v>1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9">
        <v>1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76.5" customHeight="1" x14ac:dyDescent="0.2">
      <c r="A76" s="42">
        <v>0</v>
      </c>
      <c r="B76" s="42"/>
      <c r="C76" s="110" t="s">
        <v>290</v>
      </c>
      <c r="D76" s="90"/>
      <c r="E76" s="90"/>
      <c r="F76" s="90"/>
      <c r="G76" s="90"/>
      <c r="H76" s="90"/>
      <c r="I76" s="91"/>
      <c r="J76" s="67" t="s">
        <v>127</v>
      </c>
      <c r="K76" s="67"/>
      <c r="L76" s="67"/>
      <c r="M76" s="67"/>
      <c r="N76" s="67"/>
      <c r="O76" s="67" t="s">
        <v>124</v>
      </c>
      <c r="P76" s="67"/>
      <c r="Q76" s="67"/>
      <c r="R76" s="67"/>
      <c r="S76" s="67"/>
      <c r="T76" s="67"/>
      <c r="U76" s="67"/>
      <c r="V76" s="67"/>
      <c r="W76" s="67"/>
      <c r="X76" s="67"/>
      <c r="Y76" s="108">
        <v>1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9">
        <v>0</v>
      </c>
      <c r="AY76" s="109"/>
      <c r="AZ76" s="109"/>
      <c r="BA76" s="109"/>
      <c r="BB76" s="109"/>
      <c r="BC76" s="109">
        <f>AN76-Y76</f>
        <v>-1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-1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42"/>
      <c r="B77" s="42"/>
      <c r="C77" s="110" t="s">
        <v>280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98</v>
      </c>
    </row>
    <row r="78" spans="1:80" ht="76.5" customHeight="1" x14ac:dyDescent="0.2">
      <c r="A78" s="42">
        <v>0</v>
      </c>
      <c r="B78" s="42"/>
      <c r="C78" s="110" t="s">
        <v>291</v>
      </c>
      <c r="D78" s="90"/>
      <c r="E78" s="90"/>
      <c r="F78" s="90"/>
      <c r="G78" s="90"/>
      <c r="H78" s="90"/>
      <c r="I78" s="91"/>
      <c r="J78" s="67" t="s">
        <v>127</v>
      </c>
      <c r="K78" s="67"/>
      <c r="L78" s="67"/>
      <c r="M78" s="67"/>
      <c r="N78" s="67"/>
      <c r="O78" s="67" t="s">
        <v>124</v>
      </c>
      <c r="P78" s="67"/>
      <c r="Q78" s="67"/>
      <c r="R78" s="67"/>
      <c r="S78" s="67"/>
      <c r="T78" s="67"/>
      <c r="U78" s="67"/>
      <c r="V78" s="67"/>
      <c r="W78" s="67"/>
      <c r="X78" s="67"/>
      <c r="Y78" s="108">
        <v>0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0</v>
      </c>
      <c r="AJ78" s="108"/>
      <c r="AK78" s="108"/>
      <c r="AL78" s="108"/>
      <c r="AM78" s="108"/>
      <c r="AN78" s="108">
        <v>0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9">
        <v>0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51" customHeight="1" x14ac:dyDescent="0.2">
      <c r="A79" s="42">
        <v>0</v>
      </c>
      <c r="B79" s="42"/>
      <c r="C79" s="110" t="s">
        <v>292</v>
      </c>
      <c r="D79" s="90"/>
      <c r="E79" s="90"/>
      <c r="F79" s="90"/>
      <c r="G79" s="90"/>
      <c r="H79" s="90"/>
      <c r="I79" s="91"/>
      <c r="J79" s="67" t="s">
        <v>127</v>
      </c>
      <c r="K79" s="67"/>
      <c r="L79" s="67"/>
      <c r="M79" s="67"/>
      <c r="N79" s="67"/>
      <c r="O79" s="67" t="s">
        <v>124</v>
      </c>
      <c r="P79" s="67"/>
      <c r="Q79" s="67"/>
      <c r="R79" s="67"/>
      <c r="S79" s="67"/>
      <c r="T79" s="67"/>
      <c r="U79" s="67"/>
      <c r="V79" s="67"/>
      <c r="W79" s="67"/>
      <c r="X79" s="67"/>
      <c r="Y79" s="108">
        <v>1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1</v>
      </c>
      <c r="AJ79" s="108"/>
      <c r="AK79" s="108"/>
      <c r="AL79" s="108"/>
      <c r="AM79" s="108"/>
      <c r="AN79" s="108">
        <v>1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9">
        <v>1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96" customFormat="1" ht="15.75" x14ac:dyDescent="0.2">
      <c r="A80" s="92">
        <v>0</v>
      </c>
      <c r="B80" s="92"/>
      <c r="C80" s="111" t="s">
        <v>86</v>
      </c>
      <c r="D80" s="94"/>
      <c r="E80" s="94"/>
      <c r="F80" s="94"/>
      <c r="G80" s="94"/>
      <c r="H80" s="94"/>
      <c r="I80" s="95"/>
      <c r="J80" s="101" t="s">
        <v>73</v>
      </c>
      <c r="K80" s="101"/>
      <c r="L80" s="101"/>
      <c r="M80" s="101"/>
      <c r="N80" s="101"/>
      <c r="O80" s="101" t="s">
        <v>73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4"/>
      <c r="BS80" s="104"/>
      <c r="BT80" s="104"/>
      <c r="BU80" s="104"/>
      <c r="BV80" s="104"/>
      <c r="BW80" s="104"/>
      <c r="BX80" s="104"/>
      <c r="BY80" s="104"/>
      <c r="BZ80" s="105"/>
    </row>
    <row r="81" spans="1:80" ht="51" customHeight="1" x14ac:dyDescent="0.2">
      <c r="A81" s="42">
        <v>0</v>
      </c>
      <c r="B81" s="42"/>
      <c r="C81" s="110" t="s">
        <v>293</v>
      </c>
      <c r="D81" s="90"/>
      <c r="E81" s="90"/>
      <c r="F81" s="90"/>
      <c r="G81" s="90"/>
      <c r="H81" s="90"/>
      <c r="I81" s="91"/>
      <c r="J81" s="67" t="s">
        <v>93</v>
      </c>
      <c r="K81" s="67"/>
      <c r="L81" s="67"/>
      <c r="M81" s="67"/>
      <c r="N81" s="67"/>
      <c r="O81" s="107" t="s">
        <v>128</v>
      </c>
      <c r="P81" s="90"/>
      <c r="Q81" s="90"/>
      <c r="R81" s="90"/>
      <c r="S81" s="90"/>
      <c r="T81" s="90"/>
      <c r="U81" s="90"/>
      <c r="V81" s="90"/>
      <c r="W81" s="90"/>
      <c r="X81" s="91"/>
      <c r="Y81" s="108">
        <v>5000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5000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9">
        <v>0</v>
      </c>
      <c r="AY81" s="109"/>
      <c r="AZ81" s="109"/>
      <c r="BA81" s="109"/>
      <c r="BB81" s="109"/>
      <c r="BC81" s="109">
        <f>AN81-Y81</f>
        <v>-5000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-5000</v>
      </c>
      <c r="BN81" s="109"/>
      <c r="BO81" s="109"/>
      <c r="BP81" s="109"/>
      <c r="BQ81" s="10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42"/>
      <c r="B82" s="42"/>
      <c r="C82" s="110" t="s">
        <v>280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3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264</v>
      </c>
    </row>
    <row r="83" spans="1:80" ht="38.25" customHeight="1" x14ac:dyDescent="0.2">
      <c r="A83" s="42">
        <v>0</v>
      </c>
      <c r="B83" s="42"/>
      <c r="C83" s="110" t="s">
        <v>294</v>
      </c>
      <c r="D83" s="90"/>
      <c r="E83" s="90"/>
      <c r="F83" s="90"/>
      <c r="G83" s="90"/>
      <c r="H83" s="90"/>
      <c r="I83" s="91"/>
      <c r="J83" s="67" t="s">
        <v>93</v>
      </c>
      <c r="K83" s="67"/>
      <c r="L83" s="67"/>
      <c r="M83" s="67"/>
      <c r="N83" s="67"/>
      <c r="O83" s="107" t="s">
        <v>131</v>
      </c>
      <c r="P83" s="90"/>
      <c r="Q83" s="90"/>
      <c r="R83" s="90"/>
      <c r="S83" s="90"/>
      <c r="T83" s="90"/>
      <c r="U83" s="90"/>
      <c r="V83" s="90"/>
      <c r="W83" s="90"/>
      <c r="X83" s="91"/>
      <c r="Y83" s="108">
        <v>5000</v>
      </c>
      <c r="Z83" s="108"/>
      <c r="AA83" s="108"/>
      <c r="AB83" s="108"/>
      <c r="AC83" s="108"/>
      <c r="AD83" s="108">
        <v>0</v>
      </c>
      <c r="AE83" s="108"/>
      <c r="AF83" s="108"/>
      <c r="AG83" s="108"/>
      <c r="AH83" s="108"/>
      <c r="AI83" s="108">
        <v>5000</v>
      </c>
      <c r="AJ83" s="108"/>
      <c r="AK83" s="108"/>
      <c r="AL83" s="108"/>
      <c r="AM83" s="108"/>
      <c r="AN83" s="108">
        <v>0</v>
      </c>
      <c r="AO83" s="108"/>
      <c r="AP83" s="108"/>
      <c r="AQ83" s="108"/>
      <c r="AR83" s="108"/>
      <c r="AS83" s="108">
        <v>0</v>
      </c>
      <c r="AT83" s="108"/>
      <c r="AU83" s="108"/>
      <c r="AV83" s="108"/>
      <c r="AW83" s="108"/>
      <c r="AX83" s="109">
        <v>0</v>
      </c>
      <c r="AY83" s="109"/>
      <c r="AZ83" s="109"/>
      <c r="BA83" s="109"/>
      <c r="BB83" s="109"/>
      <c r="BC83" s="109">
        <f>AN83-Y83</f>
        <v>-5000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-5000</v>
      </c>
      <c r="BN83" s="109"/>
      <c r="BO83" s="109"/>
      <c r="BP83" s="109"/>
      <c r="BQ83" s="10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 x14ac:dyDescent="0.2">
      <c r="A84" s="42"/>
      <c r="B84" s="42"/>
      <c r="C84" s="110" t="s">
        <v>280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295</v>
      </c>
    </row>
    <row r="85" spans="1:80" ht="89.25" customHeight="1" x14ac:dyDescent="0.2">
      <c r="A85" s="42">
        <v>0</v>
      </c>
      <c r="B85" s="42"/>
      <c r="C85" s="110" t="s">
        <v>296</v>
      </c>
      <c r="D85" s="90"/>
      <c r="E85" s="90"/>
      <c r="F85" s="90"/>
      <c r="G85" s="90"/>
      <c r="H85" s="90"/>
      <c r="I85" s="91"/>
      <c r="J85" s="67" t="s">
        <v>93</v>
      </c>
      <c r="K85" s="67"/>
      <c r="L85" s="67"/>
      <c r="M85" s="67"/>
      <c r="N85" s="67"/>
      <c r="O85" s="107" t="s">
        <v>279</v>
      </c>
      <c r="P85" s="90"/>
      <c r="Q85" s="90"/>
      <c r="R85" s="90"/>
      <c r="S85" s="90"/>
      <c r="T85" s="90"/>
      <c r="U85" s="90"/>
      <c r="V85" s="90"/>
      <c r="W85" s="90"/>
      <c r="X85" s="91"/>
      <c r="Y85" s="108">
        <v>6666</v>
      </c>
      <c r="Z85" s="108"/>
      <c r="AA85" s="108"/>
      <c r="AB85" s="108"/>
      <c r="AC85" s="108"/>
      <c r="AD85" s="108">
        <v>0</v>
      </c>
      <c r="AE85" s="108"/>
      <c r="AF85" s="108"/>
      <c r="AG85" s="108"/>
      <c r="AH85" s="108"/>
      <c r="AI85" s="108">
        <v>6666</v>
      </c>
      <c r="AJ85" s="108"/>
      <c r="AK85" s="108"/>
      <c r="AL85" s="108"/>
      <c r="AM85" s="108"/>
      <c r="AN85" s="108">
        <v>6666</v>
      </c>
      <c r="AO85" s="108"/>
      <c r="AP85" s="108"/>
      <c r="AQ85" s="108"/>
      <c r="AR85" s="108"/>
      <c r="AS85" s="108">
        <v>0</v>
      </c>
      <c r="AT85" s="108"/>
      <c r="AU85" s="108"/>
      <c r="AV85" s="108"/>
      <c r="AW85" s="108"/>
      <c r="AX85" s="109">
        <v>6666</v>
      </c>
      <c r="AY85" s="109"/>
      <c r="AZ85" s="109"/>
      <c r="BA85" s="109"/>
      <c r="BB85" s="109"/>
      <c r="BC85" s="109">
        <f>AN85-Y85</f>
        <v>0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0</v>
      </c>
      <c r="BN85" s="109"/>
      <c r="BO85" s="109"/>
      <c r="BP85" s="109"/>
      <c r="BQ85" s="10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76.5" customHeight="1" x14ac:dyDescent="0.2">
      <c r="A86" s="42">
        <v>0</v>
      </c>
      <c r="B86" s="42"/>
      <c r="C86" s="110" t="s">
        <v>297</v>
      </c>
      <c r="D86" s="90"/>
      <c r="E86" s="90"/>
      <c r="F86" s="90"/>
      <c r="G86" s="90"/>
      <c r="H86" s="90"/>
      <c r="I86" s="91"/>
      <c r="J86" s="67" t="s">
        <v>93</v>
      </c>
      <c r="K86" s="67"/>
      <c r="L86" s="67"/>
      <c r="M86" s="67"/>
      <c r="N86" s="67"/>
      <c r="O86" s="107" t="s">
        <v>279</v>
      </c>
      <c r="P86" s="90"/>
      <c r="Q86" s="90"/>
      <c r="R86" s="90"/>
      <c r="S86" s="90"/>
      <c r="T86" s="90"/>
      <c r="U86" s="90"/>
      <c r="V86" s="90"/>
      <c r="W86" s="90"/>
      <c r="X86" s="91"/>
      <c r="Y86" s="108">
        <v>2500</v>
      </c>
      <c r="Z86" s="108"/>
      <c r="AA86" s="108"/>
      <c r="AB86" s="108"/>
      <c r="AC86" s="108"/>
      <c r="AD86" s="108">
        <v>0</v>
      </c>
      <c r="AE86" s="108"/>
      <c r="AF86" s="108"/>
      <c r="AG86" s="108"/>
      <c r="AH86" s="108"/>
      <c r="AI86" s="108">
        <v>2500</v>
      </c>
      <c r="AJ86" s="108"/>
      <c r="AK86" s="108"/>
      <c r="AL86" s="108"/>
      <c r="AM86" s="108"/>
      <c r="AN86" s="108">
        <v>0</v>
      </c>
      <c r="AO86" s="108"/>
      <c r="AP86" s="108"/>
      <c r="AQ86" s="108"/>
      <c r="AR86" s="108"/>
      <c r="AS86" s="108">
        <v>0</v>
      </c>
      <c r="AT86" s="108"/>
      <c r="AU86" s="108"/>
      <c r="AV86" s="108"/>
      <c r="AW86" s="108"/>
      <c r="AX86" s="109">
        <v>0</v>
      </c>
      <c r="AY86" s="109"/>
      <c r="AZ86" s="109"/>
      <c r="BA86" s="109"/>
      <c r="BB86" s="109"/>
      <c r="BC86" s="109">
        <f>AN86-Y86</f>
        <v>-2500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-2500</v>
      </c>
      <c r="BN86" s="109"/>
      <c r="BO86" s="109"/>
      <c r="BP86" s="109"/>
      <c r="BQ86" s="10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75" customHeight="1" x14ac:dyDescent="0.2">
      <c r="A87" s="42"/>
      <c r="B87" s="42"/>
      <c r="C87" s="110" t="s">
        <v>280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3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298</v>
      </c>
    </row>
    <row r="88" spans="1:80" ht="102" customHeight="1" x14ac:dyDescent="0.2">
      <c r="A88" s="42">
        <v>0</v>
      </c>
      <c r="B88" s="42"/>
      <c r="C88" s="110" t="s">
        <v>299</v>
      </c>
      <c r="D88" s="90"/>
      <c r="E88" s="90"/>
      <c r="F88" s="90"/>
      <c r="G88" s="90"/>
      <c r="H88" s="90"/>
      <c r="I88" s="91"/>
      <c r="J88" s="67" t="s">
        <v>93</v>
      </c>
      <c r="K88" s="67"/>
      <c r="L88" s="67"/>
      <c r="M88" s="67"/>
      <c r="N88" s="67"/>
      <c r="O88" s="107" t="s">
        <v>279</v>
      </c>
      <c r="P88" s="90"/>
      <c r="Q88" s="90"/>
      <c r="R88" s="90"/>
      <c r="S88" s="90"/>
      <c r="T88" s="90"/>
      <c r="U88" s="90"/>
      <c r="V88" s="90"/>
      <c r="W88" s="90"/>
      <c r="X88" s="91"/>
      <c r="Y88" s="108">
        <v>0</v>
      </c>
      <c r="Z88" s="108"/>
      <c r="AA88" s="108"/>
      <c r="AB88" s="108"/>
      <c r="AC88" s="108"/>
      <c r="AD88" s="108">
        <v>0</v>
      </c>
      <c r="AE88" s="108"/>
      <c r="AF88" s="108"/>
      <c r="AG88" s="108"/>
      <c r="AH88" s="108"/>
      <c r="AI88" s="108">
        <v>0</v>
      </c>
      <c r="AJ88" s="108"/>
      <c r="AK88" s="108"/>
      <c r="AL88" s="108"/>
      <c r="AM88" s="108"/>
      <c r="AN88" s="108">
        <v>0</v>
      </c>
      <c r="AO88" s="108"/>
      <c r="AP88" s="108"/>
      <c r="AQ88" s="108"/>
      <c r="AR88" s="108"/>
      <c r="AS88" s="108">
        <v>0</v>
      </c>
      <c r="AT88" s="108"/>
      <c r="AU88" s="108"/>
      <c r="AV88" s="108"/>
      <c r="AW88" s="108"/>
      <c r="AX88" s="109">
        <v>0</v>
      </c>
      <c r="AY88" s="109"/>
      <c r="AZ88" s="109"/>
      <c r="BA88" s="109"/>
      <c r="BB88" s="109"/>
      <c r="BC88" s="109">
        <f>AN88-Y88</f>
        <v>0</v>
      </c>
      <c r="BD88" s="109"/>
      <c r="BE88" s="109"/>
      <c r="BF88" s="109"/>
      <c r="BG88" s="109"/>
      <c r="BH88" s="109">
        <f>AS88-AD88</f>
        <v>0</v>
      </c>
      <c r="BI88" s="109"/>
      <c r="BJ88" s="109"/>
      <c r="BK88" s="109"/>
      <c r="BL88" s="109"/>
      <c r="BM88" s="109">
        <v>0</v>
      </c>
      <c r="BN88" s="109"/>
      <c r="BO88" s="109"/>
      <c r="BP88" s="109"/>
      <c r="BQ88" s="10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76.5" customHeight="1" x14ac:dyDescent="0.2">
      <c r="A89" s="42">
        <v>0</v>
      </c>
      <c r="B89" s="42"/>
      <c r="C89" s="110" t="s">
        <v>300</v>
      </c>
      <c r="D89" s="90"/>
      <c r="E89" s="90"/>
      <c r="F89" s="90"/>
      <c r="G89" s="90"/>
      <c r="H89" s="90"/>
      <c r="I89" s="91"/>
      <c r="J89" s="67" t="s">
        <v>93</v>
      </c>
      <c r="K89" s="67"/>
      <c r="L89" s="67"/>
      <c r="M89" s="67"/>
      <c r="N89" s="67"/>
      <c r="O89" s="107" t="s">
        <v>279</v>
      </c>
      <c r="P89" s="90"/>
      <c r="Q89" s="90"/>
      <c r="R89" s="90"/>
      <c r="S89" s="90"/>
      <c r="T89" s="90"/>
      <c r="U89" s="90"/>
      <c r="V89" s="90"/>
      <c r="W89" s="90"/>
      <c r="X89" s="91"/>
      <c r="Y89" s="108">
        <v>500</v>
      </c>
      <c r="Z89" s="108"/>
      <c r="AA89" s="108"/>
      <c r="AB89" s="108"/>
      <c r="AC89" s="108"/>
      <c r="AD89" s="108">
        <v>0</v>
      </c>
      <c r="AE89" s="108"/>
      <c r="AF89" s="108"/>
      <c r="AG89" s="108"/>
      <c r="AH89" s="108"/>
      <c r="AI89" s="108">
        <v>500</v>
      </c>
      <c r="AJ89" s="108"/>
      <c r="AK89" s="108"/>
      <c r="AL89" s="108"/>
      <c r="AM89" s="108"/>
      <c r="AN89" s="108">
        <v>500</v>
      </c>
      <c r="AO89" s="108"/>
      <c r="AP89" s="108"/>
      <c r="AQ89" s="108"/>
      <c r="AR89" s="108"/>
      <c r="AS89" s="108">
        <v>0</v>
      </c>
      <c r="AT89" s="108"/>
      <c r="AU89" s="108"/>
      <c r="AV89" s="108"/>
      <c r="AW89" s="108"/>
      <c r="AX89" s="109">
        <v>500</v>
      </c>
      <c r="AY89" s="109"/>
      <c r="AZ89" s="109"/>
      <c r="BA89" s="109"/>
      <c r="BB89" s="109"/>
      <c r="BC89" s="109">
        <f>AN89-Y89</f>
        <v>0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0</v>
      </c>
      <c r="BN89" s="109"/>
      <c r="BO89" s="109"/>
      <c r="BP89" s="109"/>
      <c r="BQ89" s="10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s="96" customFormat="1" ht="15.75" x14ac:dyDescent="0.2">
      <c r="A90" s="92">
        <v>0</v>
      </c>
      <c r="B90" s="92"/>
      <c r="C90" s="111" t="s">
        <v>95</v>
      </c>
      <c r="D90" s="94"/>
      <c r="E90" s="94"/>
      <c r="F90" s="94"/>
      <c r="G90" s="94"/>
      <c r="H90" s="94"/>
      <c r="I90" s="95"/>
      <c r="J90" s="101" t="s">
        <v>73</v>
      </c>
      <c r="K90" s="101"/>
      <c r="L90" s="101"/>
      <c r="M90" s="101"/>
      <c r="N90" s="101"/>
      <c r="O90" s="106" t="s">
        <v>73</v>
      </c>
      <c r="P90" s="94"/>
      <c r="Q90" s="94"/>
      <c r="R90" s="94"/>
      <c r="S90" s="94"/>
      <c r="T90" s="94"/>
      <c r="U90" s="94"/>
      <c r="V90" s="94"/>
      <c r="W90" s="94"/>
      <c r="X90" s="95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4"/>
      <c r="BS90" s="104"/>
      <c r="BT90" s="104"/>
      <c r="BU90" s="104"/>
      <c r="BV90" s="104"/>
      <c r="BW90" s="104"/>
      <c r="BX90" s="104"/>
      <c r="BY90" s="104"/>
      <c r="BZ90" s="105"/>
    </row>
    <row r="91" spans="1:80" ht="38.25" customHeight="1" x14ac:dyDescent="0.2">
      <c r="A91" s="42">
        <v>0</v>
      </c>
      <c r="B91" s="42"/>
      <c r="C91" s="110" t="s">
        <v>301</v>
      </c>
      <c r="D91" s="90"/>
      <c r="E91" s="90"/>
      <c r="F91" s="90"/>
      <c r="G91" s="90"/>
      <c r="H91" s="90"/>
      <c r="I91" s="91"/>
      <c r="J91" s="67" t="s">
        <v>75</v>
      </c>
      <c r="K91" s="67"/>
      <c r="L91" s="67"/>
      <c r="M91" s="67"/>
      <c r="N91" s="67"/>
      <c r="O91" s="107" t="s">
        <v>88</v>
      </c>
      <c r="P91" s="90"/>
      <c r="Q91" s="90"/>
      <c r="R91" s="90"/>
      <c r="S91" s="90"/>
      <c r="T91" s="90"/>
      <c r="U91" s="90"/>
      <c r="V91" s="90"/>
      <c r="W91" s="90"/>
      <c r="X91" s="91"/>
      <c r="Y91" s="108">
        <v>100</v>
      </c>
      <c r="Z91" s="108"/>
      <c r="AA91" s="108"/>
      <c r="AB91" s="108"/>
      <c r="AC91" s="108"/>
      <c r="AD91" s="108">
        <v>0</v>
      </c>
      <c r="AE91" s="108"/>
      <c r="AF91" s="108"/>
      <c r="AG91" s="108"/>
      <c r="AH91" s="108"/>
      <c r="AI91" s="108">
        <v>100</v>
      </c>
      <c r="AJ91" s="108"/>
      <c r="AK91" s="108"/>
      <c r="AL91" s="108"/>
      <c r="AM91" s="108"/>
      <c r="AN91" s="108">
        <v>60</v>
      </c>
      <c r="AO91" s="108"/>
      <c r="AP91" s="108"/>
      <c r="AQ91" s="108"/>
      <c r="AR91" s="108"/>
      <c r="AS91" s="108">
        <v>0</v>
      </c>
      <c r="AT91" s="108"/>
      <c r="AU91" s="108"/>
      <c r="AV91" s="108"/>
      <c r="AW91" s="108"/>
      <c r="AX91" s="109">
        <v>60</v>
      </c>
      <c r="AY91" s="109"/>
      <c r="AZ91" s="109"/>
      <c r="BA91" s="109"/>
      <c r="BB91" s="109"/>
      <c r="BC91" s="109">
        <f>AN91-Y91</f>
        <v>-40</v>
      </c>
      <c r="BD91" s="109"/>
      <c r="BE91" s="109"/>
      <c r="BF91" s="109"/>
      <c r="BG91" s="109"/>
      <c r="BH91" s="109">
        <f>AS91-AD91</f>
        <v>0</v>
      </c>
      <c r="BI91" s="109"/>
      <c r="BJ91" s="109"/>
      <c r="BK91" s="109"/>
      <c r="BL91" s="109"/>
      <c r="BM91" s="109">
        <v>-40</v>
      </c>
      <c r="BN91" s="109"/>
      <c r="BO91" s="109"/>
      <c r="BP91" s="109"/>
      <c r="BQ91" s="10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15.75" customHeight="1" x14ac:dyDescent="0.2">
      <c r="A92" s="42"/>
      <c r="B92" s="42"/>
      <c r="C92" s="110" t="s">
        <v>280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3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302</v>
      </c>
    </row>
    <row r="93" spans="1:80" ht="25.5" customHeight="1" x14ac:dyDescent="0.2">
      <c r="A93" s="42"/>
      <c r="B93" s="42"/>
      <c r="C93" s="110" t="s">
        <v>304</v>
      </c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3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303</v>
      </c>
    </row>
    <row r="95" spans="1:80" ht="15.95" customHeight="1" x14ac:dyDescent="0.2">
      <c r="A95" s="37" t="s">
        <v>51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</row>
    <row r="96" spans="1:80" ht="31.5" customHeight="1" x14ac:dyDescent="0.2">
      <c r="A96" s="116" t="s">
        <v>101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65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">
      <c r="A100" s="120" t="s">
        <v>104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3"/>
      <c r="AO100" s="3"/>
      <c r="AP100" s="121" t="s">
        <v>106</v>
      </c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4" x14ac:dyDescent="0.2">
      <c r="W101" s="76" t="s">
        <v>9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4"/>
      <c r="AO101" s="4"/>
      <c r="AP101" s="76" t="s">
        <v>10</v>
      </c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</row>
    <row r="104" spans="1:64" ht="15.95" customHeight="1" x14ac:dyDescent="0.2">
      <c r="A104" s="120" t="s">
        <v>105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3"/>
      <c r="AO104" s="3"/>
      <c r="AP104" s="121" t="s">
        <v>107</v>
      </c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4" x14ac:dyDescent="0.2">
      <c r="W105" s="76" t="s">
        <v>9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4"/>
      <c r="AO105" s="4"/>
      <c r="AP105" s="76" t="s">
        <v>10</v>
      </c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</row>
  </sheetData>
  <mergeCells count="536">
    <mergeCell ref="C82:BQ82"/>
    <mergeCell ref="C84:BQ84"/>
    <mergeCell ref="C87:BQ87"/>
    <mergeCell ref="C92:BQ92"/>
    <mergeCell ref="C93:BQ93"/>
    <mergeCell ref="C62:BQ62"/>
    <mergeCell ref="C64:BQ64"/>
    <mergeCell ref="C67:BQ67"/>
    <mergeCell ref="C72:BQ72"/>
    <mergeCell ref="C74:BQ74"/>
    <mergeCell ref="C77:BQ77"/>
    <mergeCell ref="A93:B93"/>
    <mergeCell ref="BM91:BQ91"/>
    <mergeCell ref="A92:B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6:BB86"/>
    <mergeCell ref="BC86:BG86"/>
    <mergeCell ref="BH86:BL86"/>
    <mergeCell ref="BM86:BQ86"/>
    <mergeCell ref="A87:B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M63:BQ63"/>
    <mergeCell ref="A64:B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N43:BQ43"/>
    <mergeCell ref="AK43:AO43"/>
    <mergeCell ref="AP43:AT43"/>
    <mergeCell ref="AU43:AY43"/>
    <mergeCell ref="AZ43:BC43"/>
    <mergeCell ref="BD43:BH43"/>
    <mergeCell ref="BI43:BM43"/>
    <mergeCell ref="W105:AM105"/>
    <mergeCell ref="AP105:BH105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AX60:BB60"/>
    <mergeCell ref="BC60:BG60"/>
    <mergeCell ref="BH60:BL60"/>
    <mergeCell ref="BM60:BQ60"/>
    <mergeCell ref="A95:BL95"/>
    <mergeCell ref="A96:BL96"/>
    <mergeCell ref="AS61:AW61"/>
    <mergeCell ref="AX61:BB61"/>
    <mergeCell ref="BC61:BG61"/>
    <mergeCell ref="BH61:BL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67" priority="69" stopIfTrue="1" operator="equal">
      <formula>$C59</formula>
    </cfRule>
  </conditionalFormatting>
  <conditionalFormatting sqref="A60:B60">
    <cfRule type="cellIs" dxfId="66" priority="70" stopIfTrue="1" operator="equal">
      <formula>0</formula>
    </cfRule>
  </conditionalFormatting>
  <conditionalFormatting sqref="C61">
    <cfRule type="cellIs" dxfId="65" priority="67" stopIfTrue="1" operator="equal">
      <formula>$C60</formula>
    </cfRule>
  </conditionalFormatting>
  <conditionalFormatting sqref="A61:B61">
    <cfRule type="cellIs" dxfId="64" priority="68" stopIfTrue="1" operator="equal">
      <formula>0</formula>
    </cfRule>
  </conditionalFormatting>
  <conditionalFormatting sqref="C62">
    <cfRule type="cellIs" dxfId="63" priority="65" stopIfTrue="1" operator="equal">
      <formula>$C61</formula>
    </cfRule>
  </conditionalFormatting>
  <conditionalFormatting sqref="A62:B62">
    <cfRule type="cellIs" dxfId="62" priority="66" stopIfTrue="1" operator="equal">
      <formula>0</formula>
    </cfRule>
  </conditionalFormatting>
  <conditionalFormatting sqref="C63">
    <cfRule type="cellIs" dxfId="61" priority="63" stopIfTrue="1" operator="equal">
      <formula>$C62</formula>
    </cfRule>
  </conditionalFormatting>
  <conditionalFormatting sqref="A63:B63">
    <cfRule type="cellIs" dxfId="60" priority="64" stopIfTrue="1" operator="equal">
      <formula>0</formula>
    </cfRule>
  </conditionalFormatting>
  <conditionalFormatting sqref="C64">
    <cfRule type="cellIs" dxfId="59" priority="61" stopIfTrue="1" operator="equal">
      <formula>$C63</formula>
    </cfRule>
  </conditionalFormatting>
  <conditionalFormatting sqref="A64:B64">
    <cfRule type="cellIs" dxfId="58" priority="62" stopIfTrue="1" operator="equal">
      <formula>0</formula>
    </cfRule>
  </conditionalFormatting>
  <conditionalFormatting sqref="C65">
    <cfRule type="cellIs" dxfId="57" priority="59" stopIfTrue="1" operator="equal">
      <formula>$C64</formula>
    </cfRule>
  </conditionalFormatting>
  <conditionalFormatting sqref="A65:B65">
    <cfRule type="cellIs" dxfId="56" priority="60" stopIfTrue="1" operator="equal">
      <formula>0</formula>
    </cfRule>
  </conditionalFormatting>
  <conditionalFormatting sqref="C66">
    <cfRule type="cellIs" dxfId="55" priority="57" stopIfTrue="1" operator="equal">
      <formula>$C65</formula>
    </cfRule>
  </conditionalFormatting>
  <conditionalFormatting sqref="A66:B66">
    <cfRule type="cellIs" dxfId="54" priority="58" stopIfTrue="1" operator="equal">
      <formula>0</formula>
    </cfRule>
  </conditionalFormatting>
  <conditionalFormatting sqref="C67">
    <cfRule type="cellIs" dxfId="53" priority="55" stopIfTrue="1" operator="equal">
      <formula>$C66</formula>
    </cfRule>
  </conditionalFormatting>
  <conditionalFormatting sqref="A67:B67">
    <cfRule type="cellIs" dxfId="52" priority="56" stopIfTrue="1" operator="equal">
      <formula>0</formula>
    </cfRule>
  </conditionalFormatting>
  <conditionalFormatting sqref="C68">
    <cfRule type="cellIs" dxfId="51" priority="53" stopIfTrue="1" operator="equal">
      <formula>$C67</formula>
    </cfRule>
  </conditionalFormatting>
  <conditionalFormatting sqref="A68:B68">
    <cfRule type="cellIs" dxfId="50" priority="54" stopIfTrue="1" operator="equal">
      <formula>0</formula>
    </cfRule>
  </conditionalFormatting>
  <conditionalFormatting sqref="C69">
    <cfRule type="cellIs" dxfId="49" priority="51" stopIfTrue="1" operator="equal">
      <formula>$C68</formula>
    </cfRule>
  </conditionalFormatting>
  <conditionalFormatting sqref="A69:B69">
    <cfRule type="cellIs" dxfId="48" priority="52" stopIfTrue="1" operator="equal">
      <formula>0</formula>
    </cfRule>
  </conditionalFormatting>
  <conditionalFormatting sqref="C70">
    <cfRule type="cellIs" dxfId="47" priority="49" stopIfTrue="1" operator="equal">
      <formula>$C69</formula>
    </cfRule>
  </conditionalFormatting>
  <conditionalFormatting sqref="A70:B70">
    <cfRule type="cellIs" dxfId="46" priority="50" stopIfTrue="1" operator="equal">
      <formula>0</formula>
    </cfRule>
  </conditionalFormatting>
  <conditionalFormatting sqref="C71">
    <cfRule type="cellIs" dxfId="45" priority="47" stopIfTrue="1" operator="equal">
      <formula>$C70</formula>
    </cfRule>
  </conditionalFormatting>
  <conditionalFormatting sqref="A71:B71">
    <cfRule type="cellIs" dxfId="44" priority="48" stopIfTrue="1" operator="equal">
      <formula>0</formula>
    </cfRule>
  </conditionalFormatting>
  <conditionalFormatting sqref="C72">
    <cfRule type="cellIs" dxfId="43" priority="45" stopIfTrue="1" operator="equal">
      <formula>$C71</formula>
    </cfRule>
  </conditionalFormatting>
  <conditionalFormatting sqref="A72:B72">
    <cfRule type="cellIs" dxfId="42" priority="46" stopIfTrue="1" operator="equal">
      <formula>0</formula>
    </cfRule>
  </conditionalFormatting>
  <conditionalFormatting sqref="C73">
    <cfRule type="cellIs" dxfId="41" priority="43" stopIfTrue="1" operator="equal">
      <formula>$C72</formula>
    </cfRule>
  </conditionalFormatting>
  <conditionalFormatting sqref="A73:B73">
    <cfRule type="cellIs" dxfId="40" priority="44" stopIfTrue="1" operator="equal">
      <formula>0</formula>
    </cfRule>
  </conditionalFormatting>
  <conditionalFormatting sqref="C74">
    <cfRule type="cellIs" dxfId="39" priority="41" stopIfTrue="1" operator="equal">
      <formula>$C73</formula>
    </cfRule>
  </conditionalFormatting>
  <conditionalFormatting sqref="A74:B74">
    <cfRule type="cellIs" dxfId="38" priority="42" stopIfTrue="1" operator="equal">
      <formula>0</formula>
    </cfRule>
  </conditionalFormatting>
  <conditionalFormatting sqref="C75">
    <cfRule type="cellIs" dxfId="37" priority="39" stopIfTrue="1" operator="equal">
      <formula>$C74</formula>
    </cfRule>
  </conditionalFormatting>
  <conditionalFormatting sqref="A75:B75">
    <cfRule type="cellIs" dxfId="36" priority="40" stopIfTrue="1" operator="equal">
      <formula>0</formula>
    </cfRule>
  </conditionalFormatting>
  <conditionalFormatting sqref="C76">
    <cfRule type="cellIs" dxfId="35" priority="37" stopIfTrue="1" operator="equal">
      <formula>$C75</formula>
    </cfRule>
  </conditionalFormatting>
  <conditionalFormatting sqref="A76:B76">
    <cfRule type="cellIs" dxfId="34" priority="38" stopIfTrue="1" operator="equal">
      <formula>0</formula>
    </cfRule>
  </conditionalFormatting>
  <conditionalFormatting sqref="C77">
    <cfRule type="cellIs" dxfId="33" priority="35" stopIfTrue="1" operator="equal">
      <formula>$C76</formula>
    </cfRule>
  </conditionalFormatting>
  <conditionalFormatting sqref="A77:B77">
    <cfRule type="cellIs" dxfId="32" priority="36" stopIfTrue="1" operator="equal">
      <formula>0</formula>
    </cfRule>
  </conditionalFormatting>
  <conditionalFormatting sqref="C78">
    <cfRule type="cellIs" dxfId="31" priority="33" stopIfTrue="1" operator="equal">
      <formula>$C77</formula>
    </cfRule>
  </conditionalFormatting>
  <conditionalFormatting sqref="A78:B78">
    <cfRule type="cellIs" dxfId="30" priority="34" stopIfTrue="1" operator="equal">
      <formula>0</formula>
    </cfRule>
  </conditionalFormatting>
  <conditionalFormatting sqref="C79">
    <cfRule type="cellIs" dxfId="29" priority="31" stopIfTrue="1" operator="equal">
      <formula>$C78</formula>
    </cfRule>
  </conditionalFormatting>
  <conditionalFormatting sqref="A79:B79">
    <cfRule type="cellIs" dxfId="28" priority="32" stopIfTrue="1" operator="equal">
      <formula>0</formula>
    </cfRule>
  </conditionalFormatting>
  <conditionalFormatting sqref="C80">
    <cfRule type="cellIs" dxfId="27" priority="29" stopIfTrue="1" operator="equal">
      <formula>$C79</formula>
    </cfRule>
  </conditionalFormatting>
  <conditionalFormatting sqref="A80:B80">
    <cfRule type="cellIs" dxfId="26" priority="30" stopIfTrue="1" operator="equal">
      <formula>0</formula>
    </cfRule>
  </conditionalFormatting>
  <conditionalFormatting sqref="C81">
    <cfRule type="cellIs" dxfId="25" priority="27" stopIfTrue="1" operator="equal">
      <formula>$C80</formula>
    </cfRule>
  </conditionalFormatting>
  <conditionalFormatting sqref="A81:B81">
    <cfRule type="cellIs" dxfId="24" priority="28" stopIfTrue="1" operator="equal">
      <formula>0</formula>
    </cfRule>
  </conditionalFormatting>
  <conditionalFormatting sqref="C82">
    <cfRule type="cellIs" dxfId="23" priority="25" stopIfTrue="1" operator="equal">
      <formula>$C81</formula>
    </cfRule>
  </conditionalFormatting>
  <conditionalFormatting sqref="A82:B82">
    <cfRule type="cellIs" dxfId="22" priority="26" stopIfTrue="1" operator="equal">
      <formula>0</formula>
    </cfRule>
  </conditionalFormatting>
  <conditionalFormatting sqref="C83">
    <cfRule type="cellIs" dxfId="21" priority="23" stopIfTrue="1" operator="equal">
      <formula>$C82</formula>
    </cfRule>
  </conditionalFormatting>
  <conditionalFormatting sqref="A83:B83">
    <cfRule type="cellIs" dxfId="20" priority="24" stopIfTrue="1" operator="equal">
      <formula>0</formula>
    </cfRule>
  </conditionalFormatting>
  <conditionalFormatting sqref="C84">
    <cfRule type="cellIs" dxfId="19" priority="21" stopIfTrue="1" operator="equal">
      <formula>$C83</formula>
    </cfRule>
  </conditionalFormatting>
  <conditionalFormatting sqref="A84:B84">
    <cfRule type="cellIs" dxfId="18" priority="22" stopIfTrue="1" operator="equal">
      <formula>0</formula>
    </cfRule>
  </conditionalFormatting>
  <conditionalFormatting sqref="C85">
    <cfRule type="cellIs" dxfId="17" priority="19" stopIfTrue="1" operator="equal">
      <formula>$C84</formula>
    </cfRule>
  </conditionalFormatting>
  <conditionalFormatting sqref="A85:B85">
    <cfRule type="cellIs" dxfId="16" priority="20" stopIfTrue="1" operator="equal">
      <formula>0</formula>
    </cfRule>
  </conditionalFormatting>
  <conditionalFormatting sqref="C86">
    <cfRule type="cellIs" dxfId="15" priority="17" stopIfTrue="1" operator="equal">
      <formula>$C85</formula>
    </cfRule>
  </conditionalFormatting>
  <conditionalFormatting sqref="A86:B86">
    <cfRule type="cellIs" dxfId="14" priority="18" stopIfTrue="1" operator="equal">
      <formula>0</formula>
    </cfRule>
  </conditionalFormatting>
  <conditionalFormatting sqref="C87">
    <cfRule type="cellIs" dxfId="13" priority="15" stopIfTrue="1" operator="equal">
      <formula>$C86</formula>
    </cfRule>
  </conditionalFormatting>
  <conditionalFormatting sqref="A87:B87">
    <cfRule type="cellIs" dxfId="12" priority="16" stopIfTrue="1" operator="equal">
      <formula>0</formula>
    </cfRule>
  </conditionalFormatting>
  <conditionalFormatting sqref="C88">
    <cfRule type="cellIs" dxfId="11" priority="13" stopIfTrue="1" operator="equal">
      <formula>$C87</formula>
    </cfRule>
  </conditionalFormatting>
  <conditionalFormatting sqref="A88:B88">
    <cfRule type="cellIs" dxfId="10" priority="14" stopIfTrue="1" operator="equal">
      <formula>0</formula>
    </cfRule>
  </conditionalFormatting>
  <conditionalFormatting sqref="C89">
    <cfRule type="cellIs" dxfId="9" priority="11" stopIfTrue="1" operator="equal">
      <formula>$C88</formula>
    </cfRule>
  </conditionalFormatting>
  <conditionalFormatting sqref="A89:B89">
    <cfRule type="cellIs" dxfId="8" priority="12" stopIfTrue="1" operator="equal">
      <formula>0</formula>
    </cfRule>
  </conditionalFormatting>
  <conditionalFormatting sqref="C90">
    <cfRule type="cellIs" dxfId="7" priority="9" stopIfTrue="1" operator="equal">
      <formula>$C89</formula>
    </cfRule>
  </conditionalFormatting>
  <conditionalFormatting sqref="A90:B90">
    <cfRule type="cellIs" dxfId="6" priority="10" stopIfTrue="1" operator="equal">
      <formula>0</formula>
    </cfRule>
  </conditionalFormatting>
  <conditionalFormatting sqref="C91">
    <cfRule type="cellIs" dxfId="5" priority="7" stopIfTrue="1" operator="equal">
      <formula>$C90</formula>
    </cfRule>
  </conditionalFormatting>
  <conditionalFormatting sqref="A91:B91">
    <cfRule type="cellIs" dxfId="4" priority="8" stopIfTrue="1" operator="equal">
      <formula>0</formula>
    </cfRule>
  </conditionalFormatting>
  <conditionalFormatting sqref="C92">
    <cfRule type="cellIs" dxfId="3" priority="5" stopIfTrue="1" operator="equal">
      <formula>$C91</formula>
    </cfRule>
  </conditionalFormatting>
  <conditionalFormatting sqref="A92:B92">
    <cfRule type="cellIs" dxfId="2" priority="6" stopIfTrue="1" operator="equal">
      <formula>0</formula>
    </cfRule>
  </conditionalFormatting>
  <conditionalFormatting sqref="C93">
    <cfRule type="cellIs" dxfId="1" priority="3" stopIfTrue="1" operator="equal">
      <formula>$C92</formula>
    </cfRule>
  </conditionalFormatting>
  <conditionalFormatting sqref="A93:B9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КПК0810160</vt:lpstr>
      <vt:lpstr>КПК0813031</vt:lpstr>
      <vt:lpstr>КПК0813032</vt:lpstr>
      <vt:lpstr>КПК0813035</vt:lpstr>
      <vt:lpstr>КПК0813050</vt:lpstr>
      <vt:lpstr>КПК0813090</vt:lpstr>
      <vt:lpstr>КПК0813104</vt:lpstr>
      <vt:lpstr>КПК0813160</vt:lpstr>
      <vt:lpstr>КПК0813171</vt:lpstr>
      <vt:lpstr>КПК0813180</vt:lpstr>
      <vt:lpstr>КПК0813191</vt:lpstr>
      <vt:lpstr>КПК0810160!Область_печати</vt:lpstr>
      <vt:lpstr>КПК0813031!Область_печати</vt:lpstr>
      <vt:lpstr>КПК0813032!Область_печати</vt:lpstr>
      <vt:lpstr>КПК0813035!Область_печати</vt:lpstr>
      <vt:lpstr>КПК0813050!Область_печати</vt:lpstr>
      <vt:lpstr>КПК0813090!Область_печати</vt:lpstr>
      <vt:lpstr>КПК0813104!Область_печати</vt:lpstr>
      <vt:lpstr>КПК0813160!Область_печати</vt:lpstr>
      <vt:lpstr>КПК0813171!Область_печати</vt:lpstr>
      <vt:lpstr>КПК0813180!Область_печати</vt:lpstr>
      <vt:lpstr>КПК0813191!Область_печати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2022-01-28T12:53:14Z</dcterms:modified>
</cp:coreProperties>
</file>