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600" windowHeight="11760"/>
  </bookViews>
  <sheets>
    <sheet name="КПК3710160" sheetId="2" r:id="rId1"/>
  </sheets>
  <definedNames>
    <definedName name="_xlnm.Print_Area" localSheetId="0">КПК3710160!$A$1:$BM$89</definedName>
  </definedNames>
  <calcPr calcId="144525"/>
</workbook>
</file>

<file path=xl/calcChain.xml><?xml version="1.0" encoding="utf-8"?>
<calcChain xmlns="http://schemas.openxmlformats.org/spreadsheetml/2006/main">
  <c r="AC47" i="2" l="1"/>
  <c r="AC48" i="2" s="1"/>
  <c r="AS21" i="2" s="1"/>
  <c r="U21" i="2" l="1"/>
  <c r="BE77" i="2" l="1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AR56" i="2"/>
  <c r="AS48" i="2"/>
  <c r="AS47" i="2"/>
</calcChain>
</file>

<file path=xl/sharedStrings.xml><?xml version="1.0" encoding="utf-8"?>
<sst xmlns="http://schemas.openxmlformats.org/spreadsheetml/2006/main" count="176" uniqueCount="129">
  <si>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</si>
  <si>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</si>
  <si>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</si>
  <si>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</si>
  <si>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</si>
  <si>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</si>
  <si>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</si>
  <si>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</si>
  <si>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</si>
  <si>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</si>
  <si>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</si>
  <si>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</si>
  <si>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</si>
  <si>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</si>
  <si>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</si>
  <si>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</si>
  <si>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</si>
  <si>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</si>
  <si>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</si>
  <si>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</si>
  <si>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</si>
  <si>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</si>
  <si>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</si>
  <si>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</si>
  <si>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</si>
  <si>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</si>
  <si>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</si>
  <si>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</si>
  <si>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</si>
  <si>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</si>
  <si>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</si>
  <si>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</si>
  <si>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</si>
  <si>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</si>
  <si>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</si>
  <si>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</si>
  <si>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</si>
  <si>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</si>
  <si>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</si>
  <si>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</si>
  <si>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</si>
  <si>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</si>
  <si>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</si>
  <si>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</si>
  <si>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</si>
  <si>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</si>
  <si>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</si>
  <si>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</si>
  <si>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</si>
  <si>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</si>
  <si>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</si>
  <si>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</si>
  <si>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</si>
  <si>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</si>
  <si>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</si>
  <si>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</si>
  <si>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</si>
  <si>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</si>
  <si>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</si>
  <si>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</si>
  <si>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</si>
  <si>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</si>
  <si>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</si>
  <si>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</si>
  <si>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фінансової політики. Підвищення обсягу та ефективності використання фінансових ресурсів.</t>
  </si>
  <si>
    <t>Здійснення наданих законодавством повноважень у сфері фінансів</t>
  </si>
  <si>
    <t>Забезпечення здійснення наданих законодавством повноважень у сфері фінансів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</si>
  <si>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</si>
  <si>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</si>
  <si>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</si>
  <si>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</si>
  <si>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</si>
  <si>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</t>
  </si>
  <si>
    <t>грн.</t>
  </si>
  <si>
    <t>кошторис</t>
  </si>
  <si>
    <t>площа адміністративних приміщень</t>
  </si>
  <si>
    <t>кв. м.</t>
  </si>
  <si>
    <t>договір оренди</t>
  </si>
  <si>
    <t>Продукту</t>
  </si>
  <si>
    <t>кількість отриманих доручень, листів, звернень, заяв, скарг, контрольних завдань, звітів</t>
  </si>
  <si>
    <t>журнал реєстрації вхідних документів</t>
  </si>
  <si>
    <t>кількість підготовлених проектів рішень сільської ради та виконавчого комітету, розпоряджень сільського голови</t>
  </si>
  <si>
    <t>журнал реєстрації</t>
  </si>
  <si>
    <t>кількість виконаних листів, звернень, заяв, скарг, контрольних завдань, звітів</t>
  </si>
  <si>
    <t>журнал реєстрації вихідних документів</t>
  </si>
  <si>
    <t>кількість прийнятих наказів з основної діяльності</t>
  </si>
  <si>
    <t>журнал реєстрацівї наказів</t>
  </si>
  <si>
    <t>Ефективності</t>
  </si>
  <si>
    <t>кількість виконаних листів, звернень, заяв, скарг, контрольних завдань, звітів на одного працівника</t>
  </si>
  <si>
    <t>розрахунок</t>
  </si>
  <si>
    <t>кількість підготовлених проектів рішень сілььської ради та виконавчого комітету, розпоряджень сільського голови на одного працівника</t>
  </si>
  <si>
    <t>витрати на утримання однієї штатної одиниці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</si>
  <si>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</si>
  <si>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</si>
  <si>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</si>
  <si>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доручень, листів, звернень, заяв, скарг, контрольних завдань, звітів у загальній кількості отриманих</t>
  </si>
  <si>
    <t>Керівництво і управління у сфері фінансів</t>
  </si>
  <si>
    <t>3700000</t>
  </si>
  <si>
    <t>Наказ Фінансового відділу Мішково-Погорілівської сільської ради</t>
  </si>
  <si>
    <t>Фінансовий відділ Мішково-Погорілівської сільської ради</t>
  </si>
  <si>
    <t>Начальник фінансового відділу Мішково-Погорілівської сільської ради</t>
  </si>
  <si>
    <t>Віта СУРІНА</t>
  </si>
  <si>
    <t>43917878</t>
  </si>
  <si>
    <t>1454200000</t>
  </si>
  <si>
    <t>гривень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</si>
  <si>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</si>
  <si>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</si>
  <si>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</si>
  <si>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</si>
  <si>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</si>
  <si>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1.1</t>
  </si>
  <si>
    <t>1.2</t>
  </si>
  <si>
    <t>1</t>
  </si>
  <si>
    <t>1.3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</si>
  <si>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</si>
  <si>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</si>
  <si>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</si>
  <si>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</si>
  <si>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</si>
  <si>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</si>
  <si>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</si>
  <si>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</si>
  <si>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</si>
  <si>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</si>
  <si>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4.1</t>
  </si>
  <si>
    <t>4.2</t>
  </si>
  <si>
    <t>1-р</t>
  </si>
  <si>
    <t>бюджетної програми місцевого бюджету на 2022  рік</t>
  </si>
  <si>
    <t>Конституція України від 28.06.1996 рку (зі змінами), Бюджетний кодекс України від 08.07.2010 року №2456-VI (зі змінами), Закон України "Про Державний бюджет України на 2021 рік", Закон України "Про місцеве самоврядування в Україні", Постанова Кабінету Міністрів України від 09.03.2006 року № 268 "Про упорядкування структури та умов оплати праці працівників апарату органів виконавчої влади, органів прокуратури, судів та інших органів" (зі змінами),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рішення сільської ради від 23.12.2021 року № 3 "Про бюджет Мішково-Погорілівської сільської територіальної громади на 2022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</si>
</sst>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T53" zoomScaleNormal="100" zoomScaleSheetLayoutView="100" workbookViewId="0">
      <selection activeCell="AW70" sqref="AW70:BD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21.75" customHeight="1" x14ac:dyDescent="0.2">
      <c r="AO3" s="97" t="s">
        <v>98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22.5" customHeight="1" x14ac:dyDescent="0.2">
      <c r="AO4" s="94" t="s">
        <v>99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ht="18" customHeight="1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14.2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21.75" customHeight="1" x14ac:dyDescent="0.2">
      <c r="AO7" s="86">
        <v>44582</v>
      </c>
      <c r="AP7" s="76"/>
      <c r="AQ7" s="76"/>
      <c r="AR7" s="76"/>
      <c r="AS7" s="76"/>
      <c r="AT7" s="76"/>
      <c r="AU7" s="76"/>
      <c r="AV7" s="1" t="s">
        <v>63</v>
      </c>
      <c r="AW7" s="87" t="s">
        <v>126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53" t="s">
        <v>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77" ht="18" customHeight="1" x14ac:dyDescent="0.2">
      <c r="A10" s="53" t="s">
        <v>127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6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4" t="s">
        <v>53</v>
      </c>
      <c r="B12" s="55" t="s">
        <v>97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33"/>
      <c r="N12" s="88" t="s">
        <v>99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34"/>
      <c r="AU12" s="55" t="s">
        <v>102</v>
      </c>
      <c r="AV12" s="56"/>
      <c r="AW12" s="56"/>
      <c r="AX12" s="56"/>
      <c r="AY12" s="56"/>
      <c r="AZ12" s="56"/>
      <c r="BA12" s="56"/>
      <c r="BB12" s="56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30" customHeight="1" x14ac:dyDescent="0.2">
      <c r="A13" s="32"/>
      <c r="B13" s="54" t="s">
        <v>56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2"/>
      <c r="N13" s="89" t="s">
        <v>62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32"/>
      <c r="AU13" s="54" t="s">
        <v>55</v>
      </c>
      <c r="AV13" s="54"/>
      <c r="AW13" s="54"/>
      <c r="AX13" s="54"/>
      <c r="AY13" s="54"/>
      <c r="AZ13" s="54"/>
      <c r="BA13" s="54"/>
      <c r="BB13" s="5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4</v>
      </c>
      <c r="B15" s="55" t="s">
        <v>107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33"/>
      <c r="N15" s="88" t="s">
        <v>99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34"/>
      <c r="AU15" s="55" t="s">
        <v>102</v>
      </c>
      <c r="AV15" s="56"/>
      <c r="AW15" s="56"/>
      <c r="AX15" s="56"/>
      <c r="AY15" s="56"/>
      <c r="AZ15" s="56"/>
      <c r="BA15" s="56"/>
      <c r="BB15" s="56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54" t="s">
        <v>56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2"/>
      <c r="N16" s="89" t="s">
        <v>61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32"/>
      <c r="AU16" s="54" t="s">
        <v>55</v>
      </c>
      <c r="AV16" s="54"/>
      <c r="AW16" s="54"/>
      <c r="AX16" s="54"/>
      <c r="AY16" s="54"/>
      <c r="AZ16" s="54"/>
      <c r="BA16" s="54"/>
      <c r="BB16" s="54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ht="20.25" customHeight="1" x14ac:dyDescent="0.2"/>
    <row r="18" spans="1:79" customFormat="1" ht="24.75" customHeight="1" x14ac:dyDescent="0.2">
      <c r="A18" s="24" t="s">
        <v>54</v>
      </c>
      <c r="B18" s="55" t="s">
        <v>105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N18" s="55" t="s">
        <v>108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25"/>
      <c r="AA18" s="55" t="s">
        <v>109</v>
      </c>
      <c r="AB18" s="56"/>
      <c r="AC18" s="56"/>
      <c r="AD18" s="56"/>
      <c r="AE18" s="56"/>
      <c r="AF18" s="56"/>
      <c r="AG18" s="56"/>
      <c r="AH18" s="56"/>
      <c r="AI18" s="56"/>
      <c r="AJ18" s="25"/>
      <c r="AK18" s="57" t="s">
        <v>106</v>
      </c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25"/>
      <c r="BE18" s="55" t="s">
        <v>103</v>
      </c>
      <c r="BF18" s="56"/>
      <c r="BG18" s="56"/>
      <c r="BH18" s="56"/>
      <c r="BI18" s="56"/>
      <c r="BJ18" s="56"/>
      <c r="BK18" s="56"/>
      <c r="BL18" s="56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33.75" customHeight="1" x14ac:dyDescent="0.2">
      <c r="B19" s="54" t="s">
        <v>56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4" t="s">
        <v>57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7"/>
      <c r="AA19" s="90" t="s">
        <v>58</v>
      </c>
      <c r="AB19" s="90"/>
      <c r="AC19" s="90"/>
      <c r="AD19" s="90"/>
      <c r="AE19" s="90"/>
      <c r="AF19" s="90"/>
      <c r="AG19" s="90"/>
      <c r="AH19" s="90"/>
      <c r="AI19" s="90"/>
      <c r="AJ19" s="27"/>
      <c r="AK19" s="59" t="s">
        <v>59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7"/>
      <c r="BE19" s="54" t="s">
        <v>60</v>
      </c>
      <c r="BF19" s="54"/>
      <c r="BG19" s="54"/>
      <c r="BH19" s="54"/>
      <c r="BI19" s="54"/>
      <c r="BJ19" s="54"/>
      <c r="BK19" s="54"/>
      <c r="BL19" s="54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13.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98" t="s">
        <v>50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67">
        <f>AS21+I22</f>
        <v>1795588</v>
      </c>
      <c r="V21" s="67"/>
      <c r="W21" s="67"/>
      <c r="X21" s="67"/>
      <c r="Y21" s="67"/>
      <c r="Z21" s="67"/>
      <c r="AA21" s="67"/>
      <c r="AB21" s="67"/>
      <c r="AC21" s="67"/>
      <c r="AD21" s="67"/>
      <c r="AE21" s="92" t="s">
        <v>51</v>
      </c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67">
        <f>AC48</f>
        <v>1795588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6" t="s">
        <v>23</v>
      </c>
      <c r="BE21" s="66"/>
      <c r="BF21" s="66"/>
      <c r="BG21" s="66"/>
      <c r="BH21" s="66"/>
      <c r="BI21" s="66"/>
      <c r="BJ21" s="66"/>
      <c r="BK21" s="66"/>
      <c r="BL21" s="66"/>
    </row>
    <row r="22" spans="1:79" ht="29.25" customHeight="1" x14ac:dyDescent="0.2">
      <c r="A22" s="66" t="s">
        <v>22</v>
      </c>
      <c r="B22" s="66"/>
      <c r="C22" s="66"/>
      <c r="D22" s="66"/>
      <c r="E22" s="66"/>
      <c r="F22" s="66"/>
      <c r="G22" s="66"/>
      <c r="H22" s="66"/>
      <c r="I22" s="67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6" t="s">
        <v>24</v>
      </c>
      <c r="U22" s="66"/>
      <c r="V22" s="66"/>
      <c r="W22" s="6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21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71" t="s">
        <v>37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</row>
    <row r="25" spans="1:79" ht="147.75" customHeight="1" x14ac:dyDescent="0.2">
      <c r="A25" s="72" t="s">
        <v>128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28.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47.25" customHeight="1" x14ac:dyDescent="0.2">
      <c r="A27" s="66" t="s">
        <v>36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21.75" customHeight="1" x14ac:dyDescent="0.2">
      <c r="A28" s="74" t="s">
        <v>28</v>
      </c>
      <c r="B28" s="74"/>
      <c r="C28" s="74"/>
      <c r="D28" s="74"/>
      <c r="E28" s="74"/>
      <c r="F28" s="74"/>
      <c r="G28" s="77" t="s">
        <v>40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5.75" hidden="1" x14ac:dyDescent="0.2">
      <c r="A29" s="61">
        <v>1</v>
      </c>
      <c r="B29" s="61"/>
      <c r="C29" s="61"/>
      <c r="D29" s="61"/>
      <c r="E29" s="61"/>
      <c r="F29" s="61"/>
      <c r="G29" s="77">
        <v>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0.5" hidden="1" customHeight="1" x14ac:dyDescent="0.2">
      <c r="A30" s="60" t="s">
        <v>33</v>
      </c>
      <c r="B30" s="60"/>
      <c r="C30" s="60"/>
      <c r="D30" s="60"/>
      <c r="E30" s="60"/>
      <c r="F30" s="60"/>
      <c r="G30" s="68" t="s">
        <v>7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49</v>
      </c>
    </row>
    <row r="31" spans="1:79" ht="28.5" customHeight="1" x14ac:dyDescent="0.2">
      <c r="A31" s="60">
        <v>1</v>
      </c>
      <c r="B31" s="60"/>
      <c r="C31" s="60"/>
      <c r="D31" s="60"/>
      <c r="E31" s="60"/>
      <c r="F31" s="60"/>
      <c r="G31" s="62" t="s">
        <v>64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9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6" t="s">
        <v>38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</row>
    <row r="34" spans="1:79" ht="15.95" customHeight="1" x14ac:dyDescent="0.2">
      <c r="A34" s="75" t="s">
        <v>96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9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6" t="s">
        <v>39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7.25" customHeight="1" x14ac:dyDescent="0.2">
      <c r="A37" s="74" t="s">
        <v>28</v>
      </c>
      <c r="B37" s="74"/>
      <c r="C37" s="74"/>
      <c r="D37" s="74"/>
      <c r="E37" s="74"/>
      <c r="F37" s="74"/>
      <c r="G37" s="77" t="s">
        <v>25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5.75" hidden="1" x14ac:dyDescent="0.2">
      <c r="A38" s="61">
        <v>1</v>
      </c>
      <c r="B38" s="61"/>
      <c r="C38" s="61"/>
      <c r="D38" s="61"/>
      <c r="E38" s="61"/>
      <c r="F38" s="61"/>
      <c r="G38" s="77">
        <v>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0.5" hidden="1" customHeight="1" x14ac:dyDescent="0.2">
      <c r="A39" s="60" t="s">
        <v>6</v>
      </c>
      <c r="B39" s="60"/>
      <c r="C39" s="60"/>
      <c r="D39" s="60"/>
      <c r="E39" s="60"/>
      <c r="F39" s="60"/>
      <c r="G39" s="68" t="s">
        <v>7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24" customHeight="1" x14ac:dyDescent="0.2">
      <c r="A40" s="60">
        <v>1</v>
      </c>
      <c r="B40" s="60"/>
      <c r="C40" s="60"/>
      <c r="D40" s="60"/>
      <c r="E40" s="60"/>
      <c r="F40" s="60"/>
      <c r="G40" s="62" t="s">
        <v>65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12</v>
      </c>
    </row>
    <row r="41" spans="1:79" ht="8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6" t="s">
        <v>41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2" customHeight="1" x14ac:dyDescent="0.2">
      <c r="A43" s="65" t="s">
        <v>104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" customHeight="1" x14ac:dyDescent="0.2">
      <c r="A44" s="61" t="s">
        <v>28</v>
      </c>
      <c r="B44" s="61"/>
      <c r="C44" s="61"/>
      <c r="D44" s="80" t="s">
        <v>26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2"/>
      <c r="AC44" s="61" t="s">
        <v>29</v>
      </c>
      <c r="AD44" s="61"/>
      <c r="AE44" s="61"/>
      <c r="AF44" s="61"/>
      <c r="AG44" s="61"/>
      <c r="AH44" s="61"/>
      <c r="AI44" s="61"/>
      <c r="AJ44" s="61"/>
      <c r="AK44" s="61" t="s">
        <v>30</v>
      </c>
      <c r="AL44" s="61"/>
      <c r="AM44" s="61"/>
      <c r="AN44" s="61"/>
      <c r="AO44" s="61"/>
      <c r="AP44" s="61"/>
      <c r="AQ44" s="61"/>
      <c r="AR44" s="61"/>
      <c r="AS44" s="61" t="s">
        <v>27</v>
      </c>
      <c r="AT44" s="61"/>
      <c r="AU44" s="61"/>
      <c r="AV44" s="61"/>
      <c r="AW44" s="61"/>
      <c r="AX44" s="61"/>
      <c r="AY44" s="61"/>
      <c r="AZ44" s="61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61">
        <v>1</v>
      </c>
      <c r="B45" s="61"/>
      <c r="C45" s="61"/>
      <c r="D45" s="99"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61">
        <v>3</v>
      </c>
      <c r="AD45" s="61"/>
      <c r="AE45" s="61"/>
      <c r="AF45" s="61"/>
      <c r="AG45" s="61"/>
      <c r="AH45" s="61"/>
      <c r="AI45" s="61"/>
      <c r="AJ45" s="61"/>
      <c r="AK45" s="61">
        <v>4</v>
      </c>
      <c r="AL45" s="61"/>
      <c r="AM45" s="61"/>
      <c r="AN45" s="61"/>
      <c r="AO45" s="61"/>
      <c r="AP45" s="61"/>
      <c r="AQ45" s="61"/>
      <c r="AR45" s="61"/>
      <c r="AS45" s="61">
        <v>5</v>
      </c>
      <c r="AT45" s="61"/>
      <c r="AU45" s="61"/>
      <c r="AV45" s="61"/>
      <c r="AW45" s="61"/>
      <c r="AX45" s="61"/>
      <c r="AY45" s="61"/>
      <c r="AZ45" s="61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 x14ac:dyDescent="0.2">
      <c r="A46" s="60" t="s">
        <v>6</v>
      </c>
      <c r="B46" s="60"/>
      <c r="C46" s="60"/>
      <c r="D46" s="102" t="s">
        <v>7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110" t="s">
        <v>8</v>
      </c>
      <c r="AD46" s="110"/>
      <c r="AE46" s="110"/>
      <c r="AF46" s="110"/>
      <c r="AG46" s="110"/>
      <c r="AH46" s="110"/>
      <c r="AI46" s="110"/>
      <c r="AJ46" s="110"/>
      <c r="AK46" s="110" t="s">
        <v>9</v>
      </c>
      <c r="AL46" s="110"/>
      <c r="AM46" s="110"/>
      <c r="AN46" s="110"/>
      <c r="AO46" s="110"/>
      <c r="AP46" s="110"/>
      <c r="AQ46" s="110"/>
      <c r="AR46" s="110"/>
      <c r="AS46" s="43" t="s">
        <v>10</v>
      </c>
      <c r="AT46" s="110"/>
      <c r="AU46" s="110"/>
      <c r="AV46" s="110"/>
      <c r="AW46" s="110"/>
      <c r="AX46" s="110"/>
      <c r="AY46" s="110"/>
      <c r="AZ46" s="110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 x14ac:dyDescent="0.2">
      <c r="A47" s="60">
        <v>1</v>
      </c>
      <c r="B47" s="60"/>
      <c r="C47" s="60"/>
      <c r="D47" s="62" t="s">
        <v>66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>
        <f>AO64</f>
        <v>1795588</v>
      </c>
      <c r="AD47" s="38"/>
      <c r="AE47" s="38"/>
      <c r="AF47" s="38"/>
      <c r="AG47" s="38"/>
      <c r="AH47" s="38"/>
      <c r="AI47" s="38"/>
      <c r="AJ47" s="38"/>
      <c r="AK47" s="38">
        <v>0</v>
      </c>
      <c r="AL47" s="38"/>
      <c r="AM47" s="38"/>
      <c r="AN47" s="38"/>
      <c r="AO47" s="38"/>
      <c r="AP47" s="38"/>
      <c r="AQ47" s="38"/>
      <c r="AR47" s="38"/>
      <c r="AS47" s="38">
        <f>AC47+AK47</f>
        <v>1795588</v>
      </c>
      <c r="AT47" s="38"/>
      <c r="AU47" s="38"/>
      <c r="AV47" s="38"/>
      <c r="AW47" s="38"/>
      <c r="AX47" s="38"/>
      <c r="AY47" s="38"/>
      <c r="AZ47" s="38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 ht="22.5" customHeight="1" x14ac:dyDescent="0.2">
      <c r="A48" s="115"/>
      <c r="B48" s="115"/>
      <c r="C48" s="115"/>
      <c r="D48" s="118" t="s">
        <v>67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44">
        <f>SUM(AC47)</f>
        <v>1795588</v>
      </c>
      <c r="AD48" s="44"/>
      <c r="AE48" s="44"/>
      <c r="AF48" s="44"/>
      <c r="AG48" s="44"/>
      <c r="AH48" s="44"/>
      <c r="AI48" s="44"/>
      <c r="AJ48" s="44"/>
      <c r="AK48" s="44">
        <v>0</v>
      </c>
      <c r="AL48" s="44"/>
      <c r="AM48" s="44"/>
      <c r="AN48" s="44"/>
      <c r="AO48" s="44"/>
      <c r="AP48" s="44"/>
      <c r="AQ48" s="44"/>
      <c r="AR48" s="44"/>
      <c r="AS48" s="44">
        <f>AC48+AK48</f>
        <v>1795588</v>
      </c>
      <c r="AT48" s="44"/>
      <c r="AU48" s="44"/>
      <c r="AV48" s="44"/>
      <c r="AW48" s="44"/>
      <c r="AX48" s="44"/>
      <c r="AY48" s="44"/>
      <c r="AZ48" s="44"/>
      <c r="BA48" s="37"/>
      <c r="BB48" s="37"/>
      <c r="BC48" s="37"/>
      <c r="BD48" s="37"/>
      <c r="BE48" s="37"/>
      <c r="BF48" s="37"/>
      <c r="BG48" s="37"/>
      <c r="BH48" s="37"/>
    </row>
    <row r="50" spans="1:79" ht="15.75" customHeight="1" x14ac:dyDescent="0.2">
      <c r="A50" s="71" t="s">
        <v>42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</row>
    <row r="51" spans="1:79" ht="15" customHeight="1" x14ac:dyDescent="0.2">
      <c r="A51" s="65" t="s">
        <v>104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2" customHeight="1" x14ac:dyDescent="0.2">
      <c r="A52" s="61" t="s">
        <v>28</v>
      </c>
      <c r="B52" s="61"/>
      <c r="C52" s="61"/>
      <c r="D52" s="80" t="s">
        <v>34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2"/>
      <c r="AB52" s="61" t="s">
        <v>29</v>
      </c>
      <c r="AC52" s="61"/>
      <c r="AD52" s="61"/>
      <c r="AE52" s="61"/>
      <c r="AF52" s="61"/>
      <c r="AG52" s="61"/>
      <c r="AH52" s="61"/>
      <c r="AI52" s="61"/>
      <c r="AJ52" s="61" t="s">
        <v>30</v>
      </c>
      <c r="AK52" s="61"/>
      <c r="AL52" s="61"/>
      <c r="AM52" s="61"/>
      <c r="AN52" s="61"/>
      <c r="AO52" s="61"/>
      <c r="AP52" s="61"/>
      <c r="AQ52" s="61"/>
      <c r="AR52" s="61" t="s">
        <v>27</v>
      </c>
      <c r="AS52" s="61"/>
      <c r="AT52" s="61"/>
      <c r="AU52" s="61"/>
      <c r="AV52" s="61"/>
      <c r="AW52" s="61"/>
      <c r="AX52" s="61"/>
      <c r="AY52" s="61"/>
    </row>
    <row r="53" spans="1:79" ht="6" customHeight="1" x14ac:dyDescent="0.2">
      <c r="A53" s="61"/>
      <c r="B53" s="61"/>
      <c r="C53" s="61"/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5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</row>
    <row r="54" spans="1:79" ht="15.75" customHeight="1" x14ac:dyDescent="0.2">
      <c r="A54" s="61">
        <v>1</v>
      </c>
      <c r="B54" s="61"/>
      <c r="C54" s="61"/>
      <c r="D54" s="99">
        <v>2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1"/>
      <c r="AB54" s="61">
        <v>3</v>
      </c>
      <c r="AC54" s="61"/>
      <c r="AD54" s="61"/>
      <c r="AE54" s="61"/>
      <c r="AF54" s="61"/>
      <c r="AG54" s="61"/>
      <c r="AH54" s="61"/>
      <c r="AI54" s="61"/>
      <c r="AJ54" s="61">
        <v>4</v>
      </c>
      <c r="AK54" s="61"/>
      <c r="AL54" s="61"/>
      <c r="AM54" s="61"/>
      <c r="AN54" s="61"/>
      <c r="AO54" s="61"/>
      <c r="AP54" s="61"/>
      <c r="AQ54" s="61"/>
      <c r="AR54" s="61">
        <v>5</v>
      </c>
      <c r="AS54" s="61"/>
      <c r="AT54" s="61"/>
      <c r="AU54" s="61"/>
      <c r="AV54" s="61"/>
      <c r="AW54" s="61"/>
      <c r="AX54" s="61"/>
      <c r="AY54" s="61"/>
    </row>
    <row r="55" spans="1:79" ht="12.75" hidden="1" customHeight="1" x14ac:dyDescent="0.2">
      <c r="A55" s="60" t="s">
        <v>6</v>
      </c>
      <c r="B55" s="60"/>
      <c r="C55" s="60"/>
      <c r="D55" s="68" t="s">
        <v>7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110" t="s">
        <v>8</v>
      </c>
      <c r="AC55" s="110"/>
      <c r="AD55" s="110"/>
      <c r="AE55" s="110"/>
      <c r="AF55" s="110"/>
      <c r="AG55" s="110"/>
      <c r="AH55" s="110"/>
      <c r="AI55" s="110"/>
      <c r="AJ55" s="110" t="s">
        <v>9</v>
      </c>
      <c r="AK55" s="110"/>
      <c r="AL55" s="110"/>
      <c r="AM55" s="110"/>
      <c r="AN55" s="110"/>
      <c r="AO55" s="110"/>
      <c r="AP55" s="110"/>
      <c r="AQ55" s="110"/>
      <c r="AR55" s="110" t="s">
        <v>10</v>
      </c>
      <c r="AS55" s="110"/>
      <c r="AT55" s="110"/>
      <c r="AU55" s="110"/>
      <c r="AV55" s="110"/>
      <c r="AW55" s="110"/>
      <c r="AX55" s="110"/>
      <c r="AY55" s="110"/>
      <c r="CA55" s="1" t="s">
        <v>15</v>
      </c>
    </row>
    <row r="56" spans="1:79" s="4" customFormat="1" ht="12.75" customHeight="1" x14ac:dyDescent="0.2">
      <c r="A56" s="115"/>
      <c r="B56" s="115"/>
      <c r="C56" s="115"/>
      <c r="D56" s="52" t="s">
        <v>27</v>
      </c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7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>
        <f>AB56+AJ56</f>
        <v>0</v>
      </c>
      <c r="AS56" s="44"/>
      <c r="AT56" s="44"/>
      <c r="AU56" s="44"/>
      <c r="AV56" s="44"/>
      <c r="AW56" s="44"/>
      <c r="AX56" s="44"/>
      <c r="AY56" s="44"/>
      <c r="CA56" s="4" t="s">
        <v>16</v>
      </c>
    </row>
    <row r="58" spans="1:79" ht="15.75" customHeight="1" x14ac:dyDescent="0.2">
      <c r="A58" s="66" t="s">
        <v>43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30" customHeight="1" x14ac:dyDescent="0.2">
      <c r="A59" s="61" t="s">
        <v>28</v>
      </c>
      <c r="B59" s="61"/>
      <c r="C59" s="61"/>
      <c r="D59" s="61"/>
      <c r="E59" s="61"/>
      <c r="F59" s="61"/>
      <c r="G59" s="99" t="s">
        <v>44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61" t="s">
        <v>2</v>
      </c>
      <c r="AA59" s="61"/>
      <c r="AB59" s="61"/>
      <c r="AC59" s="61"/>
      <c r="AD59" s="61"/>
      <c r="AE59" s="61" t="s">
        <v>1</v>
      </c>
      <c r="AF59" s="61"/>
      <c r="AG59" s="61"/>
      <c r="AH59" s="61"/>
      <c r="AI59" s="61"/>
      <c r="AJ59" s="61"/>
      <c r="AK59" s="61"/>
      <c r="AL59" s="61"/>
      <c r="AM59" s="61"/>
      <c r="AN59" s="61"/>
      <c r="AO59" s="99" t="s">
        <v>29</v>
      </c>
      <c r="AP59" s="100"/>
      <c r="AQ59" s="100"/>
      <c r="AR59" s="100"/>
      <c r="AS59" s="100"/>
      <c r="AT59" s="100"/>
      <c r="AU59" s="100"/>
      <c r="AV59" s="101"/>
      <c r="AW59" s="99" t="s">
        <v>30</v>
      </c>
      <c r="AX59" s="100"/>
      <c r="AY59" s="100"/>
      <c r="AZ59" s="100"/>
      <c r="BA59" s="100"/>
      <c r="BB59" s="100"/>
      <c r="BC59" s="100"/>
      <c r="BD59" s="101"/>
      <c r="BE59" s="99" t="s">
        <v>27</v>
      </c>
      <c r="BF59" s="100"/>
      <c r="BG59" s="100"/>
      <c r="BH59" s="100"/>
      <c r="BI59" s="100"/>
      <c r="BJ59" s="100"/>
      <c r="BK59" s="100"/>
      <c r="BL59" s="101"/>
    </row>
    <row r="60" spans="1:79" ht="15.75" customHeight="1" x14ac:dyDescent="0.2">
      <c r="A60" s="61">
        <v>1</v>
      </c>
      <c r="B60" s="61"/>
      <c r="C60" s="61"/>
      <c r="D60" s="61"/>
      <c r="E60" s="61"/>
      <c r="F60" s="61"/>
      <c r="G60" s="99">
        <v>2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1">
        <v>3</v>
      </c>
      <c r="AA60" s="61"/>
      <c r="AB60" s="61"/>
      <c r="AC60" s="61"/>
      <c r="AD60" s="61"/>
      <c r="AE60" s="61">
        <v>4</v>
      </c>
      <c r="AF60" s="61"/>
      <c r="AG60" s="61"/>
      <c r="AH60" s="61"/>
      <c r="AI60" s="61"/>
      <c r="AJ60" s="61"/>
      <c r="AK60" s="61"/>
      <c r="AL60" s="61"/>
      <c r="AM60" s="61"/>
      <c r="AN60" s="61"/>
      <c r="AO60" s="61">
        <v>5</v>
      </c>
      <c r="AP60" s="61"/>
      <c r="AQ60" s="61"/>
      <c r="AR60" s="61"/>
      <c r="AS60" s="61"/>
      <c r="AT60" s="61"/>
      <c r="AU60" s="61"/>
      <c r="AV60" s="61"/>
      <c r="AW60" s="61">
        <v>6</v>
      </c>
      <c r="AX60" s="61"/>
      <c r="AY60" s="61"/>
      <c r="AZ60" s="61"/>
      <c r="BA60" s="61"/>
      <c r="BB60" s="61"/>
      <c r="BC60" s="61"/>
      <c r="BD60" s="61"/>
      <c r="BE60" s="61">
        <v>7</v>
      </c>
      <c r="BF60" s="61"/>
      <c r="BG60" s="61"/>
      <c r="BH60" s="61"/>
      <c r="BI60" s="61"/>
      <c r="BJ60" s="61"/>
      <c r="BK60" s="61"/>
      <c r="BL60" s="61"/>
    </row>
    <row r="61" spans="1:79" ht="12.75" hidden="1" customHeight="1" x14ac:dyDescent="0.2">
      <c r="A61" s="60" t="s">
        <v>33</v>
      </c>
      <c r="B61" s="60"/>
      <c r="C61" s="60"/>
      <c r="D61" s="60"/>
      <c r="E61" s="60"/>
      <c r="F61" s="60"/>
      <c r="G61" s="68" t="s">
        <v>7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60" t="s">
        <v>19</v>
      </c>
      <c r="AA61" s="60"/>
      <c r="AB61" s="60"/>
      <c r="AC61" s="60"/>
      <c r="AD61" s="60"/>
      <c r="AE61" s="109" t="s">
        <v>32</v>
      </c>
      <c r="AF61" s="109"/>
      <c r="AG61" s="109"/>
      <c r="AH61" s="109"/>
      <c r="AI61" s="109"/>
      <c r="AJ61" s="109"/>
      <c r="AK61" s="109"/>
      <c r="AL61" s="109"/>
      <c r="AM61" s="109"/>
      <c r="AN61" s="68"/>
      <c r="AO61" s="110" t="s">
        <v>8</v>
      </c>
      <c r="AP61" s="110"/>
      <c r="AQ61" s="110"/>
      <c r="AR61" s="110"/>
      <c r="AS61" s="110"/>
      <c r="AT61" s="110"/>
      <c r="AU61" s="110"/>
      <c r="AV61" s="110"/>
      <c r="AW61" s="110" t="s">
        <v>31</v>
      </c>
      <c r="AX61" s="110"/>
      <c r="AY61" s="110"/>
      <c r="AZ61" s="110"/>
      <c r="BA61" s="110"/>
      <c r="BB61" s="110"/>
      <c r="BC61" s="110"/>
      <c r="BD61" s="110"/>
      <c r="BE61" s="110" t="s">
        <v>10</v>
      </c>
      <c r="BF61" s="110"/>
      <c r="BG61" s="110"/>
      <c r="BH61" s="110"/>
      <c r="BI61" s="110"/>
      <c r="BJ61" s="110"/>
      <c r="BK61" s="110"/>
      <c r="BL61" s="110"/>
      <c r="CA61" s="1" t="s">
        <v>17</v>
      </c>
    </row>
    <row r="62" spans="1:79" s="4" customFormat="1" ht="12.75" customHeight="1" x14ac:dyDescent="0.2">
      <c r="A62" s="45" t="s">
        <v>112</v>
      </c>
      <c r="B62" s="45"/>
      <c r="C62" s="45"/>
      <c r="D62" s="45"/>
      <c r="E62" s="45"/>
      <c r="F62" s="45"/>
      <c r="G62" s="106" t="s">
        <v>68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49"/>
      <c r="AA62" s="49"/>
      <c r="AB62" s="49"/>
      <c r="AC62" s="49"/>
      <c r="AD62" s="49"/>
      <c r="AE62" s="51"/>
      <c r="AF62" s="51"/>
      <c r="AG62" s="51"/>
      <c r="AH62" s="51"/>
      <c r="AI62" s="51"/>
      <c r="AJ62" s="51"/>
      <c r="AK62" s="51"/>
      <c r="AL62" s="51"/>
      <c r="AM62" s="51"/>
      <c r="AN62" s="52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CA62" s="4" t="s">
        <v>18</v>
      </c>
    </row>
    <row r="63" spans="1:79" ht="12.75" customHeight="1" x14ac:dyDescent="0.2">
      <c r="A63" s="39" t="s">
        <v>110</v>
      </c>
      <c r="B63" s="39"/>
      <c r="C63" s="39"/>
      <c r="D63" s="39"/>
      <c r="E63" s="39"/>
      <c r="F63" s="39"/>
      <c r="G63" s="40" t="s">
        <v>69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3" t="s">
        <v>70</v>
      </c>
      <c r="AA63" s="43"/>
      <c r="AB63" s="43"/>
      <c r="AC63" s="43"/>
      <c r="AD63" s="43"/>
      <c r="AE63" s="43" t="s">
        <v>71</v>
      </c>
      <c r="AF63" s="43"/>
      <c r="AG63" s="43"/>
      <c r="AH63" s="43"/>
      <c r="AI63" s="43"/>
      <c r="AJ63" s="43"/>
      <c r="AK63" s="43"/>
      <c r="AL63" s="43"/>
      <c r="AM63" s="43"/>
      <c r="AN63" s="50"/>
      <c r="AO63" s="38">
        <v>4</v>
      </c>
      <c r="AP63" s="38"/>
      <c r="AQ63" s="38"/>
      <c r="AR63" s="38"/>
      <c r="AS63" s="38"/>
      <c r="AT63" s="38"/>
      <c r="AU63" s="38"/>
      <c r="AV63" s="38"/>
      <c r="AW63" s="38">
        <v>0</v>
      </c>
      <c r="AX63" s="38"/>
      <c r="AY63" s="38"/>
      <c r="AZ63" s="38"/>
      <c r="BA63" s="38"/>
      <c r="BB63" s="38"/>
      <c r="BC63" s="38"/>
      <c r="BD63" s="38"/>
      <c r="BE63" s="38">
        <f t="shared" ref="BE63:BE77" si="0">AO63+AW63</f>
        <v>4</v>
      </c>
      <c r="BF63" s="38"/>
      <c r="BG63" s="38"/>
      <c r="BH63" s="38"/>
      <c r="BI63" s="38"/>
      <c r="BJ63" s="38"/>
      <c r="BK63" s="38"/>
      <c r="BL63" s="38"/>
    </row>
    <row r="64" spans="1:79" ht="12.75" customHeight="1" x14ac:dyDescent="0.2">
      <c r="A64" s="39" t="s">
        <v>111</v>
      </c>
      <c r="B64" s="39"/>
      <c r="C64" s="39"/>
      <c r="D64" s="39"/>
      <c r="E64" s="39"/>
      <c r="F64" s="39"/>
      <c r="G64" s="40" t="s">
        <v>72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3" t="s">
        <v>73</v>
      </c>
      <c r="AA64" s="43"/>
      <c r="AB64" s="43"/>
      <c r="AC64" s="43"/>
      <c r="AD64" s="43"/>
      <c r="AE64" s="43" t="s">
        <v>74</v>
      </c>
      <c r="AF64" s="43"/>
      <c r="AG64" s="43"/>
      <c r="AH64" s="43"/>
      <c r="AI64" s="43"/>
      <c r="AJ64" s="43"/>
      <c r="AK64" s="43"/>
      <c r="AL64" s="43"/>
      <c r="AM64" s="43"/>
      <c r="AN64" s="50"/>
      <c r="AO64" s="38">
        <v>1795588</v>
      </c>
      <c r="AP64" s="38"/>
      <c r="AQ64" s="38"/>
      <c r="AR64" s="38"/>
      <c r="AS64" s="38"/>
      <c r="AT64" s="38"/>
      <c r="AU64" s="38"/>
      <c r="AV64" s="38"/>
      <c r="AW64" s="38">
        <v>0</v>
      </c>
      <c r="AX64" s="38"/>
      <c r="AY64" s="38"/>
      <c r="AZ64" s="38"/>
      <c r="BA64" s="38"/>
      <c r="BB64" s="38"/>
      <c r="BC64" s="38"/>
      <c r="BD64" s="38"/>
      <c r="BE64" s="38">
        <f t="shared" si="0"/>
        <v>1795588</v>
      </c>
      <c r="BF64" s="38"/>
      <c r="BG64" s="38"/>
      <c r="BH64" s="38"/>
      <c r="BI64" s="38"/>
      <c r="BJ64" s="38"/>
      <c r="BK64" s="38"/>
      <c r="BL64" s="38"/>
    </row>
    <row r="65" spans="1:64" ht="12.75" customHeight="1" x14ac:dyDescent="0.2">
      <c r="A65" s="39" t="s">
        <v>113</v>
      </c>
      <c r="B65" s="39"/>
      <c r="C65" s="39"/>
      <c r="D65" s="39"/>
      <c r="E65" s="39"/>
      <c r="F65" s="39"/>
      <c r="G65" s="40" t="s">
        <v>75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76</v>
      </c>
      <c r="AA65" s="43"/>
      <c r="AB65" s="43"/>
      <c r="AC65" s="43"/>
      <c r="AD65" s="43"/>
      <c r="AE65" s="43" t="s">
        <v>77</v>
      </c>
      <c r="AF65" s="43"/>
      <c r="AG65" s="43"/>
      <c r="AH65" s="43"/>
      <c r="AI65" s="43"/>
      <c r="AJ65" s="43"/>
      <c r="AK65" s="43"/>
      <c r="AL65" s="43"/>
      <c r="AM65" s="43"/>
      <c r="AN65" s="50"/>
      <c r="AO65" s="38">
        <v>16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16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5" t="s">
        <v>114</v>
      </c>
      <c r="B66" s="45"/>
      <c r="C66" s="45"/>
      <c r="D66" s="45"/>
      <c r="E66" s="45"/>
      <c r="F66" s="45"/>
      <c r="G66" s="46" t="s">
        <v>78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>
        <f t="shared" si="0"/>
        <v>0</v>
      </c>
      <c r="BF66" s="44"/>
      <c r="BG66" s="44"/>
      <c r="BH66" s="44"/>
      <c r="BI66" s="44"/>
      <c r="BJ66" s="44"/>
      <c r="BK66" s="44"/>
      <c r="BL66" s="44"/>
    </row>
    <row r="67" spans="1:64" ht="25.5" customHeight="1" x14ac:dyDescent="0.2">
      <c r="A67" s="39" t="s">
        <v>115</v>
      </c>
      <c r="B67" s="39"/>
      <c r="C67" s="39"/>
      <c r="D67" s="39"/>
      <c r="E67" s="39"/>
      <c r="F67" s="39"/>
      <c r="G67" s="40" t="s">
        <v>79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80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1663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1663</v>
      </c>
      <c r="BF67" s="38"/>
      <c r="BG67" s="38"/>
      <c r="BH67" s="38"/>
      <c r="BI67" s="38"/>
      <c r="BJ67" s="38"/>
      <c r="BK67" s="38"/>
      <c r="BL67" s="38"/>
    </row>
    <row r="68" spans="1:64" ht="25.5" customHeight="1" x14ac:dyDescent="0.2">
      <c r="A68" s="39" t="s">
        <v>116</v>
      </c>
      <c r="B68" s="39"/>
      <c r="C68" s="39"/>
      <c r="D68" s="39"/>
      <c r="E68" s="39"/>
      <c r="F68" s="39"/>
      <c r="G68" s="40" t="s">
        <v>81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82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43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43</v>
      </c>
      <c r="BF68" s="38"/>
      <c r="BG68" s="38"/>
      <c r="BH68" s="38"/>
      <c r="BI68" s="38"/>
      <c r="BJ68" s="38"/>
      <c r="BK68" s="38"/>
      <c r="BL68" s="38"/>
    </row>
    <row r="69" spans="1:64" ht="25.5" customHeight="1" x14ac:dyDescent="0.2">
      <c r="A69" s="39" t="s">
        <v>117</v>
      </c>
      <c r="B69" s="39"/>
      <c r="C69" s="39"/>
      <c r="D69" s="39"/>
      <c r="E69" s="39"/>
      <c r="F69" s="39"/>
      <c r="G69" s="40" t="s">
        <v>83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70</v>
      </c>
      <c r="AA69" s="43"/>
      <c r="AB69" s="43"/>
      <c r="AC69" s="43"/>
      <c r="AD69" s="43"/>
      <c r="AE69" s="40" t="s">
        <v>84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583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583</v>
      </c>
      <c r="BF69" s="38"/>
      <c r="BG69" s="38"/>
      <c r="BH69" s="38"/>
      <c r="BI69" s="38"/>
      <c r="BJ69" s="38"/>
      <c r="BK69" s="38"/>
      <c r="BL69" s="38"/>
    </row>
    <row r="70" spans="1:64" ht="12.75" customHeight="1" x14ac:dyDescent="0.2">
      <c r="A70" s="39" t="s">
        <v>118</v>
      </c>
      <c r="B70" s="39"/>
      <c r="C70" s="39"/>
      <c r="D70" s="39"/>
      <c r="E70" s="39"/>
      <c r="F70" s="39"/>
      <c r="G70" s="40" t="s">
        <v>85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0" t="s">
        <v>86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28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28</v>
      </c>
      <c r="BF70" s="38"/>
      <c r="BG70" s="38"/>
      <c r="BH70" s="38"/>
      <c r="BI70" s="38"/>
      <c r="BJ70" s="38"/>
      <c r="BK70" s="38"/>
      <c r="BL70" s="38"/>
    </row>
    <row r="71" spans="1:64" s="4" customFormat="1" ht="12.75" customHeight="1" x14ac:dyDescent="0.2">
      <c r="A71" s="45" t="s">
        <v>119</v>
      </c>
      <c r="B71" s="45"/>
      <c r="C71" s="45"/>
      <c r="D71" s="45"/>
      <c r="E71" s="45"/>
      <c r="F71" s="45"/>
      <c r="G71" s="46" t="s">
        <v>87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 t="shared" si="0"/>
        <v>0</v>
      </c>
      <c r="BF71" s="44"/>
      <c r="BG71" s="44"/>
      <c r="BH71" s="44"/>
      <c r="BI71" s="44"/>
      <c r="BJ71" s="44"/>
      <c r="BK71" s="44"/>
      <c r="BL71" s="44"/>
    </row>
    <row r="72" spans="1:64" ht="25.5" customHeight="1" x14ac:dyDescent="0.2">
      <c r="A72" s="39" t="s">
        <v>120</v>
      </c>
      <c r="B72" s="39"/>
      <c r="C72" s="39"/>
      <c r="D72" s="39"/>
      <c r="E72" s="39"/>
      <c r="F72" s="39"/>
      <c r="G72" s="40" t="s">
        <v>88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70</v>
      </c>
      <c r="AA72" s="43"/>
      <c r="AB72" s="43"/>
      <c r="AC72" s="43"/>
      <c r="AD72" s="43"/>
      <c r="AE72" s="40" t="s">
        <v>89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145.75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145.75</v>
      </c>
      <c r="BF72" s="38"/>
      <c r="BG72" s="38"/>
      <c r="BH72" s="38"/>
      <c r="BI72" s="38"/>
      <c r="BJ72" s="38"/>
      <c r="BK72" s="38"/>
      <c r="BL72" s="38"/>
    </row>
    <row r="73" spans="1:64" ht="38.25" customHeight="1" x14ac:dyDescent="0.2">
      <c r="A73" s="39" t="s">
        <v>121</v>
      </c>
      <c r="B73" s="39"/>
      <c r="C73" s="39"/>
      <c r="D73" s="39"/>
      <c r="E73" s="39"/>
      <c r="F73" s="39"/>
      <c r="G73" s="40" t="s">
        <v>90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70</v>
      </c>
      <c r="AA73" s="43"/>
      <c r="AB73" s="43"/>
      <c r="AC73" s="43"/>
      <c r="AD73" s="43"/>
      <c r="AE73" s="40" t="s">
        <v>89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10.75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10.75</v>
      </c>
      <c r="BF73" s="38"/>
      <c r="BG73" s="38"/>
      <c r="BH73" s="38"/>
      <c r="BI73" s="38"/>
      <c r="BJ73" s="38"/>
      <c r="BK73" s="38"/>
      <c r="BL73" s="38"/>
    </row>
    <row r="74" spans="1:64" ht="12.75" customHeight="1" x14ac:dyDescent="0.2">
      <c r="A74" s="39" t="s">
        <v>122</v>
      </c>
      <c r="B74" s="39"/>
      <c r="C74" s="39"/>
      <c r="D74" s="39"/>
      <c r="E74" s="39"/>
      <c r="F74" s="39"/>
      <c r="G74" s="40" t="s">
        <v>91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73</v>
      </c>
      <c r="AA74" s="43"/>
      <c r="AB74" s="43"/>
      <c r="AC74" s="43"/>
      <c r="AD74" s="43"/>
      <c r="AE74" s="40" t="s">
        <v>89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448897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448897</v>
      </c>
      <c r="BF74" s="38"/>
      <c r="BG74" s="38"/>
      <c r="BH74" s="38"/>
      <c r="BI74" s="38"/>
      <c r="BJ74" s="38"/>
      <c r="BK74" s="38"/>
      <c r="BL74" s="38"/>
    </row>
    <row r="75" spans="1:64" s="4" customFormat="1" ht="12.75" customHeight="1" x14ac:dyDescent="0.2">
      <c r="A75" s="45" t="s">
        <v>123</v>
      </c>
      <c r="B75" s="45"/>
      <c r="C75" s="45"/>
      <c r="D75" s="45"/>
      <c r="E75" s="45"/>
      <c r="F75" s="45"/>
      <c r="G75" s="46" t="s">
        <v>92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>
        <f t="shared" si="0"/>
        <v>0</v>
      </c>
      <c r="BF75" s="44"/>
      <c r="BG75" s="44"/>
      <c r="BH75" s="44"/>
      <c r="BI75" s="44"/>
      <c r="BJ75" s="44"/>
      <c r="BK75" s="44"/>
      <c r="BL75" s="44"/>
    </row>
    <row r="76" spans="1:64" ht="25.5" customHeight="1" x14ac:dyDescent="0.2">
      <c r="A76" s="39" t="s">
        <v>124</v>
      </c>
      <c r="B76" s="39"/>
      <c r="C76" s="39"/>
      <c r="D76" s="39"/>
      <c r="E76" s="39"/>
      <c r="F76" s="39"/>
      <c r="G76" s="40" t="s">
        <v>93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94</v>
      </c>
      <c r="AA76" s="43"/>
      <c r="AB76" s="43"/>
      <c r="AC76" s="43"/>
      <c r="AD76" s="43"/>
      <c r="AE76" s="40" t="s">
        <v>89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100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100</v>
      </c>
      <c r="BF76" s="38"/>
      <c r="BG76" s="38"/>
      <c r="BH76" s="38"/>
      <c r="BI76" s="38"/>
      <c r="BJ76" s="38"/>
      <c r="BK76" s="38"/>
      <c r="BL76" s="38"/>
    </row>
    <row r="77" spans="1:64" ht="25.5" customHeight="1" x14ac:dyDescent="0.2">
      <c r="A77" s="39" t="s">
        <v>125</v>
      </c>
      <c r="B77" s="39"/>
      <c r="C77" s="39"/>
      <c r="D77" s="39"/>
      <c r="E77" s="39"/>
      <c r="F77" s="39"/>
      <c r="G77" s="40" t="s">
        <v>95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94</v>
      </c>
      <c r="AA77" s="43"/>
      <c r="AB77" s="43"/>
      <c r="AC77" s="43"/>
      <c r="AD77" s="43"/>
      <c r="AE77" s="40" t="s">
        <v>89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100</v>
      </c>
      <c r="BF77" s="38"/>
      <c r="BG77" s="38"/>
      <c r="BH77" s="38"/>
      <c r="BI77" s="38"/>
      <c r="BJ77" s="38"/>
      <c r="BK77" s="38"/>
      <c r="BL77" s="38"/>
    </row>
    <row r="78" spans="1:64" ht="11.25" customHeight="1" x14ac:dyDescent="0.2"/>
    <row r="79" spans="1:64" ht="31.5" customHeight="1" x14ac:dyDescent="0.2">
      <c r="A79" s="112" t="s">
        <v>100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5"/>
      <c r="AO79" s="87" t="s">
        <v>101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1.25" customHeight="1" x14ac:dyDescent="0.2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 ht="15.75" customHeight="1" x14ac:dyDescent="0.2">
      <c r="A81" s="111" t="s">
        <v>3</v>
      </c>
      <c r="B81" s="111"/>
      <c r="C81" s="111"/>
      <c r="D81" s="111"/>
      <c r="E81" s="111"/>
      <c r="F81" s="111"/>
    </row>
    <row r="82" spans="1:59" ht="13.15" customHeight="1" x14ac:dyDescent="0.2">
      <c r="A82" s="97" t="s">
        <v>99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</row>
    <row r="83" spans="1:59" x14ac:dyDescent="0.2">
      <c r="A83" s="121" t="s">
        <v>47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</row>
    <row r="84" spans="1:59" ht="10.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31.5" customHeight="1" x14ac:dyDescent="0.2">
      <c r="A85" s="112" t="s">
        <v>100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5"/>
      <c r="AO85" s="87" t="s">
        <v>101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ht="9.75" customHeight="1" x14ac:dyDescent="0.2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105" t="s">
        <v>52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59" x14ac:dyDescent="0.2">
      <c r="A87" s="122">
        <v>44582</v>
      </c>
      <c r="B87" s="123"/>
      <c r="C87" s="123"/>
      <c r="D87" s="123"/>
      <c r="E87" s="123"/>
      <c r="F87" s="123"/>
      <c r="G87" s="123"/>
      <c r="H87" s="123"/>
    </row>
    <row r="88" spans="1:59" ht="9.75" customHeight="1" x14ac:dyDescent="0.2">
      <c r="A88" s="105" t="s">
        <v>45</v>
      </c>
      <c r="B88" s="105"/>
      <c r="C88" s="105"/>
      <c r="D88" s="105"/>
      <c r="E88" s="105"/>
      <c r="F88" s="105"/>
      <c r="G88" s="105"/>
      <c r="H88" s="105"/>
      <c r="I88" s="16"/>
      <c r="J88" s="16"/>
      <c r="K88" s="16"/>
      <c r="L88" s="16"/>
      <c r="M88" s="16"/>
      <c r="N88" s="16"/>
      <c r="O88" s="16"/>
      <c r="P88" s="16"/>
      <c r="Q88" s="16"/>
    </row>
    <row r="89" spans="1:59" x14ac:dyDescent="0.2">
      <c r="A89" s="23" t="s">
        <v>46</v>
      </c>
    </row>
  </sheetData>
  <mergeCells count="260">
    <mergeCell ref="G30:BL3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2:C53"/>
    <mergeCell ref="D54:AA54"/>
    <mergeCell ref="AB54:AI54"/>
    <mergeCell ref="W86:AM86"/>
    <mergeCell ref="A60:F60"/>
    <mergeCell ref="A61:F61"/>
    <mergeCell ref="Z61:AD61"/>
    <mergeCell ref="A58:BL58"/>
    <mergeCell ref="A59:F59"/>
    <mergeCell ref="AE59:AN59"/>
    <mergeCell ref="A54:C54"/>
    <mergeCell ref="AR54:AY54"/>
    <mergeCell ref="A55:C55"/>
    <mergeCell ref="D55:AA55"/>
    <mergeCell ref="AB55:AI55"/>
    <mergeCell ref="A51:AY51"/>
    <mergeCell ref="A39:F39"/>
    <mergeCell ref="A36:BL36"/>
    <mergeCell ref="A37:F37"/>
    <mergeCell ref="G37:BL37"/>
    <mergeCell ref="A38:F38"/>
    <mergeCell ref="AC47:AJ47"/>
    <mergeCell ref="AK44:AR44"/>
    <mergeCell ref="D47:AB47"/>
    <mergeCell ref="A48:C48"/>
    <mergeCell ref="D48:AB48"/>
    <mergeCell ref="AC48:AJ48"/>
    <mergeCell ref="AK48:AR48"/>
    <mergeCell ref="AS48:AZ48"/>
    <mergeCell ref="G38:BL38"/>
    <mergeCell ref="AC45:AJ45"/>
    <mergeCell ref="AC46:AJ46"/>
    <mergeCell ref="AC44:AJ44"/>
    <mergeCell ref="AK45:AR45"/>
    <mergeCell ref="AK46:AR46"/>
    <mergeCell ref="AS46:AZ46"/>
    <mergeCell ref="AS45:AZ45"/>
    <mergeCell ref="AR55:AY55"/>
    <mergeCell ref="AJ54:AQ54"/>
    <mergeCell ref="AO59:AV59"/>
    <mergeCell ref="A81:F81"/>
    <mergeCell ref="A62:F62"/>
    <mergeCell ref="Z62:AD62"/>
    <mergeCell ref="AE62:AN62"/>
    <mergeCell ref="A79:V79"/>
    <mergeCell ref="W79:AM79"/>
    <mergeCell ref="W80:AM80"/>
    <mergeCell ref="A56:C56"/>
    <mergeCell ref="D56:AA56"/>
    <mergeCell ref="AB56:AI56"/>
    <mergeCell ref="AJ56:AQ56"/>
    <mergeCell ref="AR56:AY56"/>
    <mergeCell ref="A64:F64"/>
    <mergeCell ref="AE64:AN64"/>
    <mergeCell ref="AO64:AV64"/>
    <mergeCell ref="AW64:BD64"/>
    <mergeCell ref="AJ55:AQ55"/>
    <mergeCell ref="BE59:BL59"/>
    <mergeCell ref="AO80:BG80"/>
    <mergeCell ref="G60:Y60"/>
    <mergeCell ref="G61:Y61"/>
    <mergeCell ref="G62:Y62"/>
    <mergeCell ref="AO60:AV60"/>
    <mergeCell ref="Z60:AD60"/>
    <mergeCell ref="AE60:AN60"/>
    <mergeCell ref="AE61:AN61"/>
    <mergeCell ref="Z59:AD59"/>
    <mergeCell ref="G59:Y59"/>
    <mergeCell ref="AW59:BD59"/>
    <mergeCell ref="AO79:BG79"/>
    <mergeCell ref="AW60:BD60"/>
    <mergeCell ref="BE60:BL60"/>
    <mergeCell ref="BE62:BL62"/>
    <mergeCell ref="AO61:AV61"/>
    <mergeCell ref="AW61:BD61"/>
    <mergeCell ref="BE61:BL61"/>
    <mergeCell ref="AW62:BD62"/>
    <mergeCell ref="AO62:AV62"/>
    <mergeCell ref="BE63:BL63"/>
    <mergeCell ref="G64:Y64"/>
    <mergeCell ref="Z64:AD64"/>
    <mergeCell ref="AO1:BL1"/>
    <mergeCell ref="A50:BL50"/>
    <mergeCell ref="A47:C47"/>
    <mergeCell ref="U21:AD21"/>
    <mergeCell ref="AE21:AR21"/>
    <mergeCell ref="AK47:AR47"/>
    <mergeCell ref="AS47:AZ47"/>
    <mergeCell ref="G28:BL28"/>
    <mergeCell ref="AO2:BL2"/>
    <mergeCell ref="AO6:BF6"/>
    <mergeCell ref="AO4:BL4"/>
    <mergeCell ref="AO5:BL5"/>
    <mergeCell ref="AO3:BL3"/>
    <mergeCell ref="A29:F29"/>
    <mergeCell ref="A31:F31"/>
    <mergeCell ref="G31:BL31"/>
    <mergeCell ref="A21:T21"/>
    <mergeCell ref="AS21:BC21"/>
    <mergeCell ref="BD21:BL21"/>
    <mergeCell ref="T22:W22"/>
    <mergeCell ref="AS44:AZ44"/>
    <mergeCell ref="D44:AB44"/>
    <mergeCell ref="D45:AB45"/>
    <mergeCell ref="D46:AB46"/>
    <mergeCell ref="D52:AA53"/>
    <mergeCell ref="AB52:AI53"/>
    <mergeCell ref="AJ52:AQ53"/>
    <mergeCell ref="AR52:AY53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9:BL9"/>
    <mergeCell ref="A10:BL10"/>
    <mergeCell ref="BE19:BL19"/>
    <mergeCell ref="BE18:BL18"/>
    <mergeCell ref="AK18:BC18"/>
    <mergeCell ref="AK19:BC19"/>
    <mergeCell ref="A40:F40"/>
    <mergeCell ref="A45:C45"/>
    <mergeCell ref="A46:C46"/>
    <mergeCell ref="G40:BL40"/>
    <mergeCell ref="A44:C44"/>
    <mergeCell ref="A43:AZ43"/>
    <mergeCell ref="A42:AZ42"/>
    <mergeCell ref="I22:S22"/>
    <mergeCell ref="G39:BL39"/>
    <mergeCell ref="A24:BL24"/>
    <mergeCell ref="A25:BL25"/>
    <mergeCell ref="A27:BL27"/>
    <mergeCell ref="A30:F30"/>
    <mergeCell ref="A22:H22"/>
    <mergeCell ref="A28:F28"/>
    <mergeCell ref="A34:BL34"/>
    <mergeCell ref="G29:BL29"/>
    <mergeCell ref="A33:BL33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2:L62">
    <cfRule type="cellIs" dxfId="33" priority="35" stopIfTrue="1" operator="equal">
      <formula>$G61</formula>
    </cfRule>
  </conditionalFormatting>
  <conditionalFormatting sqref="D47">
    <cfRule type="cellIs" dxfId="32" priority="36" stopIfTrue="1" operator="equal">
      <formula>$D46</formula>
    </cfRule>
  </conditionalFormatting>
  <conditionalFormatting sqref="A62:F62">
    <cfRule type="cellIs" dxfId="31" priority="37" stopIfTrue="1" operator="equal">
      <formula>0</formula>
    </cfRule>
  </conditionalFormatting>
  <conditionalFormatting sqref="D48">
    <cfRule type="cellIs" dxfId="30" priority="34" stopIfTrue="1" operator="equal">
      <formula>$D47</formula>
    </cfRule>
  </conditionalFormatting>
  <conditionalFormatting sqref="G63">
    <cfRule type="cellIs" dxfId="29" priority="31" stopIfTrue="1" operator="equal">
      <formula>$G62</formula>
    </cfRule>
  </conditionalFormatting>
  <conditionalFormatting sqref="A63:F63">
    <cfRule type="cellIs" dxfId="28" priority="32" stopIfTrue="1" operator="equal">
      <formula>0</formula>
    </cfRule>
  </conditionalFormatting>
  <conditionalFormatting sqref="G64">
    <cfRule type="cellIs" dxfId="27" priority="29" stopIfTrue="1" operator="equal">
      <formula>$G63</formula>
    </cfRule>
  </conditionalFormatting>
  <conditionalFormatting sqref="A64:F64">
    <cfRule type="cellIs" dxfId="26" priority="30" stopIfTrue="1" operator="equal">
      <formula>0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2022-01-26T12:16:14Z</cp:lastPrinted>
  <dcterms:created xsi:type="dcterms:W3CDTF">2016-08-15T09:54:21Z</dcterms:created>
  <dcterms:modified xsi:type="dcterms:W3CDTF">2022-01-26T12:17:13Z</dcterms:modified>
</cp:coreProperties>
</file>