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P7" i="2"/>
  <c r="P8" i="2"/>
  <c r="P9" i="2"/>
  <c r="P10" i="2"/>
  <c r="P11" i="2"/>
  <c r="P12" i="2"/>
  <c r="P13" i="2"/>
  <c r="P14" i="2"/>
  <c r="P15" i="2"/>
  <c r="O7" i="2"/>
  <c r="O8" i="2"/>
  <c r="O9" i="2"/>
  <c r="O10" i="2"/>
  <c r="O11" i="2"/>
  <c r="O12" i="2"/>
  <c r="O13" i="2"/>
  <c r="O14" i="2"/>
  <c r="O15" i="2"/>
  <c r="N7" i="2"/>
  <c r="N8" i="2"/>
  <c r="N9" i="2"/>
  <c r="N10" i="2"/>
  <c r="N11" i="2"/>
  <c r="N12" i="2"/>
  <c r="N13" i="2"/>
  <c r="N14" i="2"/>
  <c r="N15" i="2"/>
  <c r="M7" i="2"/>
  <c r="M8" i="2"/>
  <c r="M9" i="2"/>
  <c r="M10" i="2"/>
  <c r="M11" i="2"/>
  <c r="M12" i="2"/>
  <c r="M13" i="2"/>
  <c r="M14" i="2"/>
  <c r="M15" i="2"/>
  <c r="L7" i="2"/>
  <c r="L8" i="2"/>
  <c r="L9" i="2"/>
  <c r="L10" i="2"/>
  <c r="L11" i="2"/>
  <c r="L12" i="2"/>
  <c r="L13" i="2"/>
  <c r="L14" i="2"/>
  <c r="L15" i="2"/>
</calcChain>
</file>

<file path=xl/sharedStrings.xml><?xml version="1.0" encoding="utf-8"?>
<sst xmlns="http://schemas.openxmlformats.org/spreadsheetml/2006/main" count="38" uniqueCount="38">
  <si>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</si>
  <si>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</si>
  <si>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</si>
  <si>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</si>
  <si>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</si>
  <si>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</si>
  <si>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</si>
  <si>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</si>
  <si>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</si>
  <si>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</si>
  <si>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</si>
  <si>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</si>
  <si>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</si>
  <si>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</si>
  <si>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</si>
  <si>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</si>
  <si>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</si>
  <si>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31.12.2021</t>
  </si>
  <si>
    <t>Бюджет Мiшково-Погорiлiвської сiльської територiальної громади</t>
  </si>
  <si>
    <t>Спеціальний фонд (разом)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</si>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</sst>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2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0"/>
    <xf numFmtId="0" fontId="11" fillId="0" borderId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0" applyNumberFormat="0" applyFill="0" applyBorder="0" applyAlignment="0" applyProtection="0"/>
    <xf numFmtId="0" fontId="15" fillId="22" borderId="2" applyNumberFormat="0" applyAlignment="0" applyProtection="0"/>
    <xf numFmtId="0" fontId="16" fillId="0" borderId="5" applyNumberFormat="0" applyFill="0" applyAlignment="0" applyProtection="0"/>
    <xf numFmtId="0" fontId="17" fillId="4" borderId="0" applyNumberFormat="0" applyBorder="0" applyAlignment="0" applyProtection="0"/>
    <xf numFmtId="0" fontId="5" fillId="23" borderId="6" applyNumberFormat="0" applyFont="0" applyAlignment="0" applyProtection="0"/>
    <xf numFmtId="0" fontId="1" fillId="23" borderId="6" applyNumberFormat="0" applyFont="0" applyAlignment="0" applyProtection="0"/>
    <xf numFmtId="0" fontId="18" fillId="22" borderId="7" applyNumberFormat="0" applyAlignment="0" applyProtection="0"/>
    <xf numFmtId="0" fontId="19" fillId="24" borderId="0" applyNumberFormat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4" fontId="23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2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vertical="center" wrapText="1"/>
    </xf>
    <xf numFmtId="4" fontId="24" fillId="0" borderId="1" xfId="1" applyNumberFormat="1" applyFont="1" applyBorder="1" applyAlignment="1">
      <alignment vertical="center"/>
    </xf>
    <xf numFmtId="4" fontId="25" fillId="2" borderId="1" xfId="1" applyNumberFormat="1" applyFont="1" applyFill="1" applyBorder="1" applyAlignment="1">
      <alignment vertical="center"/>
    </xf>
  </cellXfs>
  <cellStyles count="62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вичайний 2" xfId="47"/>
    <cellStyle name="Звичайний 3" xfId="48"/>
    <cellStyle name="Зв'язана клітинка" xfId="49"/>
    <cellStyle name="Контрольна клітинка" xfId="50"/>
    <cellStyle name="Назва" xfId="51"/>
    <cellStyle name="Обчислення" xfId="52"/>
    <cellStyle name="Обычный" xfId="0" builtinId="0"/>
    <cellStyle name="Обычный 2" xfId="1"/>
    <cellStyle name="Підсумок" xfId="53"/>
    <cellStyle name="Поганий" xfId="54"/>
    <cellStyle name="Примечание 2" xfId="55"/>
    <cellStyle name="Примітка" xfId="56"/>
    <cellStyle name="Результат" xfId="57"/>
    <cellStyle name="Середній" xfId="58"/>
    <cellStyle name="Стиль 1" xfId="59"/>
    <cellStyle name="Текст попередження" xfId="60"/>
    <cellStyle name="Текст пояснення" xfId="61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topLeftCell="C1" workbookViewId="0">
      <selection activeCell="B7" sqref="B7:P15"/>
    </sheetView>
  </sheetViews>
  <sheetFormatPr defaultRowHeight="12.75" x14ac:dyDescent="0.2"/>
  <cols>
    <col min="1" max="1" width="0" style="1" hidden="1" customWidth="1"/>
    <col min="2" max="2" width="9.7109375" style="9" customWidth="1"/>
    <col min="3" max="3" width="50.7109375" style="7" customWidth="1"/>
    <col min="4" max="4" width="15.7109375" style="1" customWidth="1"/>
    <col min="5" max="6" width="16.42578125" style="1" customWidth="1"/>
    <col min="7" max="7" width="16.7109375" style="1" customWidth="1"/>
    <col min="8" max="8" width="13.28515625" style="1" customWidth="1"/>
    <col min="9" max="9" width="16.42578125" style="1" customWidth="1"/>
    <col min="10" max="10" width="11" style="1" customWidth="1"/>
    <col min="11" max="11" width="13.28515625" style="1" customWidth="1"/>
    <col min="12" max="12" width="16.5703125" style="1" customWidth="1"/>
    <col min="13" max="13" width="15.7109375" style="1" customWidth="1"/>
    <col min="14" max="14" width="14.140625" style="1" customWidth="1"/>
    <col min="15" max="16" width="15.7109375" style="1" customWidth="1"/>
    <col min="17" max="17" width="13.2851562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7" t="s">
        <v>18</v>
      </c>
      <c r="C1" s="17"/>
      <c r="D1" s="17"/>
    </row>
    <row r="2" spans="1:18" ht="18" x14ac:dyDescent="0.25">
      <c r="B2" s="15" t="s">
        <v>17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8" x14ac:dyDescent="0.2">
      <c r="B3" s="16" t="s">
        <v>19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8" x14ac:dyDescent="0.2">
      <c r="M4" s="2"/>
      <c r="Q4" s="2" t="s">
        <v>16</v>
      </c>
    </row>
    <row r="5" spans="1:18" s="4" customFormat="1" ht="89.25" customHeight="1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ht="15.75" x14ac:dyDescent="0.2">
      <c r="A7" s="13">
        <v>0</v>
      </c>
      <c r="B7" s="18" t="s">
        <v>20</v>
      </c>
      <c r="C7" s="19" t="s">
        <v>21</v>
      </c>
      <c r="D7" s="20">
        <v>84000</v>
      </c>
      <c r="E7" s="20">
        <v>242124</v>
      </c>
      <c r="F7" s="20">
        <v>242124</v>
      </c>
      <c r="G7" s="20">
        <v>242123.16</v>
      </c>
      <c r="H7" s="20">
        <v>0</v>
      </c>
      <c r="I7" s="20">
        <v>242123.16</v>
      </c>
      <c r="J7" s="20">
        <v>0</v>
      </c>
      <c r="K7" s="20">
        <v>0</v>
      </c>
      <c r="L7" s="21">
        <f t="shared" ref="L7:L15" si="0">F7-G7</f>
        <v>0.83999999999650754</v>
      </c>
      <c r="M7" s="21">
        <f t="shared" ref="M7:M15" si="1">E7-G7</f>
        <v>0.83999999999650754</v>
      </c>
      <c r="N7" s="21">
        <f t="shared" ref="N7:N15" si="2">IF(F7=0,0,(G7/F7)*100)</f>
        <v>99.999653070327597</v>
      </c>
      <c r="O7" s="21">
        <f t="shared" ref="O7:O15" si="3">E7-I7</f>
        <v>0.83999999999650754</v>
      </c>
      <c r="P7" s="21">
        <f t="shared" ref="P7:P15" si="4">F7-I7</f>
        <v>0.83999999999650754</v>
      </c>
      <c r="Q7" s="14">
        <f t="shared" ref="Q7:Q15" si="5">IF(F7=0,0,(I7/F7)*100)</f>
        <v>99.999653070327597</v>
      </c>
      <c r="R7" s="6"/>
    </row>
    <row r="8" spans="1:18" ht="15.75" x14ac:dyDescent="0.2">
      <c r="A8" s="13">
        <v>0</v>
      </c>
      <c r="B8" s="18" t="s">
        <v>22</v>
      </c>
      <c r="C8" s="19" t="s">
        <v>23</v>
      </c>
      <c r="D8" s="20">
        <v>713378</v>
      </c>
      <c r="E8" s="20">
        <v>2024328.1099999999</v>
      </c>
      <c r="F8" s="20">
        <v>2024328.1099999999</v>
      </c>
      <c r="G8" s="20">
        <v>1261572.19</v>
      </c>
      <c r="H8" s="20">
        <v>0</v>
      </c>
      <c r="I8" s="20">
        <v>1860260.8399999999</v>
      </c>
      <c r="J8" s="20">
        <v>0</v>
      </c>
      <c r="K8" s="20">
        <v>0</v>
      </c>
      <c r="L8" s="21">
        <f t="shared" si="0"/>
        <v>762755.91999999993</v>
      </c>
      <c r="M8" s="21">
        <f t="shared" si="1"/>
        <v>762755.91999999993</v>
      </c>
      <c r="N8" s="21">
        <f t="shared" si="2"/>
        <v>62.320539035542019</v>
      </c>
      <c r="O8" s="21">
        <f t="shared" si="3"/>
        <v>164067.27000000002</v>
      </c>
      <c r="P8" s="21">
        <f t="shared" si="4"/>
        <v>164067.27000000002</v>
      </c>
      <c r="Q8" s="14">
        <f t="shared" si="5"/>
        <v>91.895223447744343</v>
      </c>
      <c r="R8" s="6"/>
    </row>
    <row r="9" spans="1:18" ht="15.75" x14ac:dyDescent="0.2">
      <c r="A9" s="13">
        <v>0</v>
      </c>
      <c r="B9" s="18" t="s">
        <v>24</v>
      </c>
      <c r="C9" s="19" t="s">
        <v>25</v>
      </c>
      <c r="D9" s="20">
        <v>0</v>
      </c>
      <c r="E9" s="20">
        <v>24000</v>
      </c>
      <c r="F9" s="20">
        <v>24000</v>
      </c>
      <c r="G9" s="20">
        <v>24000</v>
      </c>
      <c r="H9" s="20">
        <v>0</v>
      </c>
      <c r="I9" s="20">
        <v>24000</v>
      </c>
      <c r="J9" s="20">
        <v>0</v>
      </c>
      <c r="K9" s="20">
        <v>0</v>
      </c>
      <c r="L9" s="21">
        <f t="shared" si="0"/>
        <v>0</v>
      </c>
      <c r="M9" s="21">
        <f t="shared" si="1"/>
        <v>0</v>
      </c>
      <c r="N9" s="21">
        <f t="shared" si="2"/>
        <v>100</v>
      </c>
      <c r="O9" s="21">
        <f t="shared" si="3"/>
        <v>0</v>
      </c>
      <c r="P9" s="21">
        <f t="shared" si="4"/>
        <v>0</v>
      </c>
      <c r="Q9" s="14">
        <f t="shared" si="5"/>
        <v>100</v>
      </c>
      <c r="R9" s="6"/>
    </row>
    <row r="10" spans="1:18" ht="29.25" customHeight="1" x14ac:dyDescent="0.2">
      <c r="A10" s="13">
        <v>0</v>
      </c>
      <c r="B10" s="18" t="s">
        <v>26</v>
      </c>
      <c r="C10" s="19" t="s">
        <v>27</v>
      </c>
      <c r="D10" s="20">
        <v>0</v>
      </c>
      <c r="E10" s="20">
        <v>9362.36</v>
      </c>
      <c r="F10" s="20">
        <v>9362.36</v>
      </c>
      <c r="G10" s="20">
        <v>0</v>
      </c>
      <c r="H10" s="20">
        <v>0</v>
      </c>
      <c r="I10" s="20">
        <v>9362.36</v>
      </c>
      <c r="J10" s="20">
        <v>0</v>
      </c>
      <c r="K10" s="20">
        <v>0</v>
      </c>
      <c r="L10" s="21">
        <f t="shared" si="0"/>
        <v>9362.36</v>
      </c>
      <c r="M10" s="21">
        <f t="shared" si="1"/>
        <v>9362.36</v>
      </c>
      <c r="N10" s="21">
        <f t="shared" si="2"/>
        <v>0</v>
      </c>
      <c r="O10" s="21">
        <f t="shared" si="3"/>
        <v>0</v>
      </c>
      <c r="P10" s="21">
        <f t="shared" si="4"/>
        <v>0</v>
      </c>
      <c r="Q10" s="14">
        <f t="shared" si="5"/>
        <v>100</v>
      </c>
      <c r="R10" s="6"/>
    </row>
    <row r="11" spans="1:18" ht="15.75" x14ac:dyDescent="0.2">
      <c r="A11" s="13">
        <v>0</v>
      </c>
      <c r="B11" s="18" t="s">
        <v>28</v>
      </c>
      <c r="C11" s="19" t="s">
        <v>29</v>
      </c>
      <c r="D11" s="20">
        <v>0</v>
      </c>
      <c r="E11" s="20">
        <v>138600</v>
      </c>
      <c r="F11" s="20">
        <v>138600</v>
      </c>
      <c r="G11" s="20">
        <v>138600</v>
      </c>
      <c r="H11" s="20">
        <v>0</v>
      </c>
      <c r="I11" s="20">
        <v>138600</v>
      </c>
      <c r="J11" s="20">
        <v>0</v>
      </c>
      <c r="K11" s="20">
        <v>0</v>
      </c>
      <c r="L11" s="21">
        <f t="shared" si="0"/>
        <v>0</v>
      </c>
      <c r="M11" s="21">
        <f t="shared" si="1"/>
        <v>0</v>
      </c>
      <c r="N11" s="21">
        <f t="shared" si="2"/>
        <v>100</v>
      </c>
      <c r="O11" s="21">
        <f t="shared" si="3"/>
        <v>0</v>
      </c>
      <c r="P11" s="21">
        <f t="shared" si="4"/>
        <v>0</v>
      </c>
      <c r="Q11" s="14">
        <f t="shared" si="5"/>
        <v>100</v>
      </c>
      <c r="R11" s="6"/>
    </row>
    <row r="12" spans="1:18" ht="15.75" x14ac:dyDescent="0.2">
      <c r="A12" s="13">
        <v>0</v>
      </c>
      <c r="B12" s="18" t="s">
        <v>30</v>
      </c>
      <c r="C12" s="19" t="s">
        <v>31</v>
      </c>
      <c r="D12" s="20">
        <v>0</v>
      </c>
      <c r="E12" s="20">
        <v>223240</v>
      </c>
      <c r="F12" s="20">
        <v>223240</v>
      </c>
      <c r="G12" s="20">
        <v>171239</v>
      </c>
      <c r="H12" s="20">
        <v>0</v>
      </c>
      <c r="I12" s="20">
        <v>171239</v>
      </c>
      <c r="J12" s="20">
        <v>0</v>
      </c>
      <c r="K12" s="20">
        <v>0</v>
      </c>
      <c r="L12" s="21">
        <f t="shared" si="0"/>
        <v>52001</v>
      </c>
      <c r="M12" s="21">
        <f t="shared" si="1"/>
        <v>52001</v>
      </c>
      <c r="N12" s="21">
        <f t="shared" si="2"/>
        <v>76.706235441677123</v>
      </c>
      <c r="O12" s="21">
        <f t="shared" si="3"/>
        <v>52001</v>
      </c>
      <c r="P12" s="21">
        <f t="shared" si="4"/>
        <v>52001</v>
      </c>
      <c r="Q12" s="14">
        <f t="shared" si="5"/>
        <v>76.706235441677123</v>
      </c>
      <c r="R12" s="6"/>
    </row>
    <row r="13" spans="1:18" ht="15.75" x14ac:dyDescent="0.2">
      <c r="A13" s="13">
        <v>0</v>
      </c>
      <c r="B13" s="18" t="s">
        <v>32</v>
      </c>
      <c r="C13" s="19" t="s">
        <v>33</v>
      </c>
      <c r="D13" s="20">
        <v>1100000</v>
      </c>
      <c r="E13" s="20">
        <v>15404667</v>
      </c>
      <c r="F13" s="20">
        <v>15404667</v>
      </c>
      <c r="G13" s="20">
        <v>9188415.9300000016</v>
      </c>
      <c r="H13" s="20">
        <v>0</v>
      </c>
      <c r="I13" s="20">
        <v>9188415.9300000016</v>
      </c>
      <c r="J13" s="20">
        <v>0</v>
      </c>
      <c r="K13" s="20">
        <v>0</v>
      </c>
      <c r="L13" s="21">
        <f t="shared" si="0"/>
        <v>6216251.0699999984</v>
      </c>
      <c r="M13" s="21">
        <f t="shared" si="1"/>
        <v>6216251.0699999984</v>
      </c>
      <c r="N13" s="21">
        <f t="shared" si="2"/>
        <v>59.646962378349379</v>
      </c>
      <c r="O13" s="21">
        <f t="shared" si="3"/>
        <v>6216251.0699999984</v>
      </c>
      <c r="P13" s="21">
        <f t="shared" si="4"/>
        <v>6216251.0699999984</v>
      </c>
      <c r="Q13" s="14">
        <f t="shared" si="5"/>
        <v>59.646962378349379</v>
      </c>
      <c r="R13" s="6"/>
    </row>
    <row r="14" spans="1:18" ht="15.75" x14ac:dyDescent="0.2">
      <c r="A14" s="13">
        <v>0</v>
      </c>
      <c r="B14" s="18" t="s">
        <v>34</v>
      </c>
      <c r="C14" s="19" t="s">
        <v>35</v>
      </c>
      <c r="D14" s="20">
        <v>40000</v>
      </c>
      <c r="E14" s="20">
        <v>40000</v>
      </c>
      <c r="F14" s="20">
        <v>40000</v>
      </c>
      <c r="G14" s="20">
        <v>25412</v>
      </c>
      <c r="H14" s="20">
        <v>0</v>
      </c>
      <c r="I14" s="20">
        <v>25412</v>
      </c>
      <c r="J14" s="20">
        <v>0</v>
      </c>
      <c r="K14" s="20">
        <v>0</v>
      </c>
      <c r="L14" s="21">
        <f t="shared" si="0"/>
        <v>14588</v>
      </c>
      <c r="M14" s="21">
        <f t="shared" si="1"/>
        <v>14588</v>
      </c>
      <c r="N14" s="21">
        <f t="shared" si="2"/>
        <v>63.53</v>
      </c>
      <c r="O14" s="21">
        <f t="shared" si="3"/>
        <v>14588</v>
      </c>
      <c r="P14" s="21">
        <f t="shared" si="4"/>
        <v>14588</v>
      </c>
      <c r="Q14" s="14">
        <f t="shared" si="5"/>
        <v>63.53</v>
      </c>
      <c r="R14" s="6"/>
    </row>
    <row r="15" spans="1:18" ht="15.75" x14ac:dyDescent="0.2">
      <c r="A15" s="13">
        <v>1</v>
      </c>
      <c r="B15" s="18" t="s">
        <v>36</v>
      </c>
      <c r="C15" s="19" t="s">
        <v>37</v>
      </c>
      <c r="D15" s="20">
        <v>1937378</v>
      </c>
      <c r="E15" s="20">
        <v>18106321.469999999</v>
      </c>
      <c r="F15" s="20">
        <v>18106321.469999999</v>
      </c>
      <c r="G15" s="20">
        <v>11051362.279999999</v>
      </c>
      <c r="H15" s="20">
        <v>0</v>
      </c>
      <c r="I15" s="20">
        <v>11659413.289999999</v>
      </c>
      <c r="J15" s="20">
        <v>0</v>
      </c>
      <c r="K15" s="20">
        <v>0</v>
      </c>
      <c r="L15" s="21">
        <f t="shared" si="0"/>
        <v>7054959.1899999995</v>
      </c>
      <c r="M15" s="21">
        <f t="shared" si="1"/>
        <v>7054959.1899999995</v>
      </c>
      <c r="N15" s="21">
        <f t="shared" si="2"/>
        <v>61.035933214323954</v>
      </c>
      <c r="O15" s="21">
        <f t="shared" si="3"/>
        <v>6446908.1799999997</v>
      </c>
      <c r="P15" s="21">
        <f t="shared" si="4"/>
        <v>6446908.1799999997</v>
      </c>
      <c r="Q15" s="14">
        <f t="shared" si="5"/>
        <v>64.394158191205477</v>
      </c>
      <c r="R15" s="6"/>
    </row>
    <row r="17" spans="2:17" x14ac:dyDescent="0.2">
      <c r="B17" s="10"/>
      <c r="C17" s="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25" spans="2:17" hidden="1" x14ac:dyDescent="0.2"/>
  </sheetData>
  <mergeCells count="3">
    <mergeCell ref="B2:Q2"/>
    <mergeCell ref="B3:Q3"/>
    <mergeCell ref="B1:D1"/>
  </mergeCells>
  <conditionalFormatting sqref="B7:B15">
    <cfRule type="expression" dxfId="31" priority="17" stopIfTrue="1">
      <formula>A7=1</formula>
    </cfRule>
  </conditionalFormatting>
  <conditionalFormatting sqref="C7:C15">
    <cfRule type="expression" dxfId="30" priority="18" stopIfTrue="1">
      <formula>A7=1</formula>
    </cfRule>
  </conditionalFormatting>
  <conditionalFormatting sqref="D7:D15">
    <cfRule type="expression" dxfId="29" priority="19" stopIfTrue="1">
      <formula>A7=1</formula>
    </cfRule>
  </conditionalFormatting>
  <conditionalFormatting sqref="E7:E15">
    <cfRule type="expression" dxfId="28" priority="20" stopIfTrue="1">
      <formula>A7=1</formula>
    </cfRule>
  </conditionalFormatting>
  <conditionalFormatting sqref="F7:F15">
    <cfRule type="expression" dxfId="27" priority="21" stopIfTrue="1">
      <formula>A7=1</formula>
    </cfRule>
  </conditionalFormatting>
  <conditionalFormatting sqref="G7:G15">
    <cfRule type="expression" dxfId="26" priority="22" stopIfTrue="1">
      <formula>A7=1</formula>
    </cfRule>
  </conditionalFormatting>
  <conditionalFormatting sqref="H7:H15">
    <cfRule type="expression" dxfId="25" priority="23" stopIfTrue="1">
      <formula>A7=1</formula>
    </cfRule>
  </conditionalFormatting>
  <conditionalFormatting sqref="I7:I15">
    <cfRule type="expression" dxfId="24" priority="24" stopIfTrue="1">
      <formula>A7=1</formula>
    </cfRule>
  </conditionalFormatting>
  <conditionalFormatting sqref="J7:J15">
    <cfRule type="expression" dxfId="23" priority="25" stopIfTrue="1">
      <formula>A7=1</formula>
    </cfRule>
  </conditionalFormatting>
  <conditionalFormatting sqref="K7:K15">
    <cfRule type="expression" dxfId="22" priority="26" stopIfTrue="1">
      <formula>A7=1</formula>
    </cfRule>
  </conditionalFormatting>
  <conditionalFormatting sqref="L7:L15">
    <cfRule type="expression" dxfId="21" priority="27" stopIfTrue="1">
      <formula>A7=1</formula>
    </cfRule>
  </conditionalFormatting>
  <conditionalFormatting sqref="M7:M15">
    <cfRule type="expression" dxfId="20" priority="28" stopIfTrue="1">
      <formula>A7=1</formula>
    </cfRule>
  </conditionalFormatting>
  <conditionalFormatting sqref="N7:N15">
    <cfRule type="expression" dxfId="19" priority="29" stopIfTrue="1">
      <formula>A7=1</formula>
    </cfRule>
  </conditionalFormatting>
  <conditionalFormatting sqref="O7:O15">
    <cfRule type="expression" dxfId="18" priority="30" stopIfTrue="1">
      <formula>A7=1</formula>
    </cfRule>
  </conditionalFormatting>
  <conditionalFormatting sqref="P7:P15">
    <cfRule type="expression" dxfId="17" priority="31" stopIfTrue="1">
      <formula>A7=1</formula>
    </cfRule>
  </conditionalFormatting>
  <conditionalFormatting sqref="Q7:Q15">
    <cfRule type="expression" dxfId="16" priority="32" stopIfTrue="1">
      <formula>A7=1</formula>
    </cfRule>
  </conditionalFormatting>
  <conditionalFormatting sqref="B17:B26">
    <cfRule type="expression" dxfId="15" priority="1" stopIfTrue="1">
      <formula>A17=1</formula>
    </cfRule>
  </conditionalFormatting>
  <conditionalFormatting sqref="C17:C26">
    <cfRule type="expression" dxfId="14" priority="2" stopIfTrue="1">
      <formula>A17=1</formula>
    </cfRule>
  </conditionalFormatting>
  <conditionalFormatting sqref="D17:D26">
    <cfRule type="expression" dxfId="13" priority="3" stopIfTrue="1">
      <formula>A17=1</formula>
    </cfRule>
  </conditionalFormatting>
  <conditionalFormatting sqref="E17:E26">
    <cfRule type="expression" dxfId="12" priority="4" stopIfTrue="1">
      <formula>A17=1</formula>
    </cfRule>
  </conditionalFormatting>
  <conditionalFormatting sqref="F17:F26">
    <cfRule type="expression" dxfId="11" priority="5" stopIfTrue="1">
      <formula>A17=1</formula>
    </cfRule>
  </conditionalFormatting>
  <conditionalFormatting sqref="G17:G26">
    <cfRule type="expression" dxfId="10" priority="6" stopIfTrue="1">
      <formula>A17=1</formula>
    </cfRule>
  </conditionalFormatting>
  <conditionalFormatting sqref="H17:H26">
    <cfRule type="expression" dxfId="9" priority="7" stopIfTrue="1">
      <formula>A17=1</formula>
    </cfRule>
  </conditionalFormatting>
  <conditionalFormatting sqref="I17:I26">
    <cfRule type="expression" dxfId="8" priority="8" stopIfTrue="1">
      <formula>A17=1</formula>
    </cfRule>
  </conditionalFormatting>
  <conditionalFormatting sqref="J17:J26">
    <cfRule type="expression" dxfId="7" priority="9" stopIfTrue="1">
      <formula>A17=1</formula>
    </cfRule>
  </conditionalFormatting>
  <conditionalFormatting sqref="K17:K26">
    <cfRule type="expression" dxfId="6" priority="10" stopIfTrue="1">
      <formula>A17=1</formula>
    </cfRule>
  </conditionalFormatting>
  <conditionalFormatting sqref="L17:L26">
    <cfRule type="expression" dxfId="5" priority="11" stopIfTrue="1">
      <formula>A17=1</formula>
    </cfRule>
  </conditionalFormatting>
  <conditionalFormatting sqref="M17:M26">
    <cfRule type="expression" dxfId="4" priority="12" stopIfTrue="1">
      <formula>A17=1</formula>
    </cfRule>
  </conditionalFormatting>
  <conditionalFormatting sqref="N17:N26">
    <cfRule type="expression" dxfId="3" priority="13" stopIfTrue="1">
      <formula>A17=1</formula>
    </cfRule>
  </conditionalFormatting>
  <conditionalFormatting sqref="O17:O26">
    <cfRule type="expression" dxfId="2" priority="14" stopIfTrue="1">
      <formula>A17=1</formula>
    </cfRule>
  </conditionalFormatting>
  <conditionalFormatting sqref="P17:P26">
    <cfRule type="expression" dxfId="1" priority="15" stopIfTrue="1">
      <formula>A17=1</formula>
    </cfRule>
  </conditionalFormatting>
  <conditionalFormatting sqref="Q17:Q26">
    <cfRule type="expression" dxfId="0" priority="16" stopIfTrue="1">
      <formula>A17=1</formula>
    </cfRule>
  </conditionalFormatting>
  <pageMargins left="0.32" right="0.33" top="0.39370078740157499" bottom="0.39370078740157499" header="0" footer="0"/>
  <pageSetup paperSize="9" scale="58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2022-01-21T13:38:00Z</cp:lastPrinted>
  <dcterms:created xsi:type="dcterms:W3CDTF">2022-01-21T13:26:38Z</dcterms:created>
  <dcterms:modified xsi:type="dcterms:W3CDTF">2022-01-21T13:38:02Z</dcterms:modified>
</cp:coreProperties>
</file>