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P7" i="2"/>
  <c r="P8" i="2"/>
  <c r="P9" i="2"/>
  <c r="P10" i="2"/>
  <c r="P11" i="2"/>
  <c r="P12" i="2"/>
  <c r="P13" i="2"/>
  <c r="P14" i="2"/>
  <c r="P15" i="2"/>
  <c r="O7" i="2"/>
  <c r="O8" i="2"/>
  <c r="O9" i="2"/>
  <c r="O10" i="2"/>
  <c r="O11" i="2"/>
  <c r="O12" i="2"/>
  <c r="O13" i="2"/>
  <c r="O14" i="2"/>
  <c r="O15" i="2"/>
  <c r="N7" i="2"/>
  <c r="N8" i="2"/>
  <c r="N9" i="2"/>
  <c r="N10" i="2"/>
  <c r="N11" i="2"/>
  <c r="N12" i="2"/>
  <c r="N13" i="2"/>
  <c r="N14" i="2"/>
  <c r="N15" i="2"/>
  <c r="M7" i="2"/>
  <c r="M8" i="2"/>
  <c r="M9" i="2"/>
  <c r="M10" i="2"/>
  <c r="M11" i="2"/>
  <c r="M12" i="2"/>
  <c r="M13" i="2"/>
  <c r="M14" i="2"/>
  <c r="M15" i="2"/>
  <c r="L7" i="2"/>
  <c r="L8" i="2"/>
  <c r="L9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<sst xmlns="http://schemas.openxmlformats.org/spreadsheetml/2006/main" count="38" uniqueCount="38">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</sst>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4" fontId="23" fillId="0" borderId="1" xfId="1" applyNumberFormat="1" applyFont="1" applyBorder="1" applyAlignment="1">
      <alignment vertical="center"/>
    </xf>
    <xf numFmtId="4" fontId="24" fillId="2" borderId="1" xfId="1" applyNumberFormat="1" applyFont="1" applyFill="1" applyBorder="1" applyAlignment="1">
      <alignment vertic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D1" workbookViewId="0">
      <selection activeCell="B7" sqref="B7:Q15"/>
    </sheetView>
  </sheetViews>
  <sheetFormatPr defaultRowHeight="12.75" x14ac:dyDescent="0.2"/>
  <cols>
    <col min="1" max="1" width="0" style="1" hidden="1" customWidth="1"/>
    <col min="2" max="2" width="8.7109375" style="9" customWidth="1"/>
    <col min="3" max="3" width="42.42578125" style="7" customWidth="1"/>
    <col min="4" max="4" width="15.7109375" style="1" customWidth="1"/>
    <col min="5" max="5" width="16.42578125" style="1" customWidth="1"/>
    <col min="6" max="6" width="16.5703125" style="1" customWidth="1"/>
    <col min="7" max="7" width="15.7109375" style="1" customWidth="1"/>
    <col min="8" max="8" width="13.85546875" style="1" customWidth="1"/>
    <col min="9" max="9" width="15.7109375" style="1" customWidth="1"/>
    <col min="10" max="10" width="14" style="1" customWidth="1"/>
    <col min="11" max="11" width="11.42578125" style="1" customWidth="1"/>
    <col min="12" max="12" width="16.140625" style="1" customWidth="1"/>
    <col min="13" max="13" width="16.42578125" style="1" customWidth="1"/>
    <col min="14" max="14" width="11.85546875" style="1" customWidth="1"/>
    <col min="15" max="15" width="16.42578125" style="1" customWidth="1"/>
    <col min="16" max="16" width="16.5703125" style="1" customWidth="1"/>
    <col min="17" max="17" width="12.855468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6" t="s">
        <v>18</v>
      </c>
      <c r="C1" s="16"/>
      <c r="D1" s="16"/>
    </row>
    <row r="2" spans="1:18" ht="18" x14ac:dyDescent="0.25">
      <c r="B2" s="14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2">
      <c r="B3" s="15" t="s">
        <v>19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x14ac:dyDescent="0.2">
      <c r="M4" s="2"/>
      <c r="Q4" s="2" t="s">
        <v>16</v>
      </c>
    </row>
    <row r="5" spans="1:18" s="4" customFormat="1" ht="96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3">
        <v>0</v>
      </c>
      <c r="B7" s="17" t="s">
        <v>20</v>
      </c>
      <c r="C7" s="18" t="s">
        <v>21</v>
      </c>
      <c r="D7" s="19">
        <v>84000</v>
      </c>
      <c r="E7" s="19">
        <v>235124</v>
      </c>
      <c r="F7" s="19">
        <v>235124</v>
      </c>
      <c r="G7" s="19">
        <v>199223.16</v>
      </c>
      <c r="H7" s="19">
        <v>0</v>
      </c>
      <c r="I7" s="19">
        <v>199223.16</v>
      </c>
      <c r="J7" s="19">
        <v>0</v>
      </c>
      <c r="K7" s="19">
        <v>0</v>
      </c>
      <c r="L7" s="20">
        <f t="shared" ref="L7:L15" si="0">F7-G7</f>
        <v>35900.839999999997</v>
      </c>
      <c r="M7" s="20">
        <f t="shared" ref="M7:M15" si="1">E7-G7</f>
        <v>35900.839999999997</v>
      </c>
      <c r="N7" s="20">
        <f t="shared" ref="N7:N15" si="2">IF(F7=0,0,(G7/F7)*100)</f>
        <v>84.731103587894054</v>
      </c>
      <c r="O7" s="20">
        <f t="shared" ref="O7:O15" si="3">E7-I7</f>
        <v>35900.839999999997</v>
      </c>
      <c r="P7" s="20">
        <f t="shared" ref="P7:P15" si="4">F7-I7</f>
        <v>35900.839999999997</v>
      </c>
      <c r="Q7" s="20">
        <f t="shared" ref="Q7:Q15" si="5">IF(F7=0,0,(I7/F7)*100)</f>
        <v>84.731103587894054</v>
      </c>
      <c r="R7" s="6"/>
    </row>
    <row r="8" spans="1:18" ht="15.75" x14ac:dyDescent="0.2">
      <c r="A8" s="13">
        <v>0</v>
      </c>
      <c r="B8" s="17" t="s">
        <v>22</v>
      </c>
      <c r="C8" s="18" t="s">
        <v>23</v>
      </c>
      <c r="D8" s="19">
        <v>713378</v>
      </c>
      <c r="E8" s="19">
        <v>2053023.44</v>
      </c>
      <c r="F8" s="19">
        <v>1957804.4866666668</v>
      </c>
      <c r="G8" s="19">
        <v>870705.19</v>
      </c>
      <c r="H8" s="19">
        <v>0</v>
      </c>
      <c r="I8" s="19">
        <v>1332463.08</v>
      </c>
      <c r="J8" s="19">
        <v>19115</v>
      </c>
      <c r="K8" s="19">
        <v>0</v>
      </c>
      <c r="L8" s="20">
        <f t="shared" si="0"/>
        <v>1087099.2966666669</v>
      </c>
      <c r="M8" s="20">
        <f t="shared" si="1"/>
        <v>1182318.25</v>
      </c>
      <c r="N8" s="20">
        <f t="shared" si="2"/>
        <v>44.473551671262726</v>
      </c>
      <c r="O8" s="20">
        <f t="shared" si="3"/>
        <v>720560.35999999987</v>
      </c>
      <c r="P8" s="20">
        <f t="shared" si="4"/>
        <v>625341.40666666673</v>
      </c>
      <c r="Q8" s="20">
        <f t="shared" si="5"/>
        <v>68.059047217152667</v>
      </c>
      <c r="R8" s="6"/>
    </row>
    <row r="9" spans="1:18" ht="15.75" x14ac:dyDescent="0.2">
      <c r="A9" s="13">
        <v>0</v>
      </c>
      <c r="B9" s="17" t="s">
        <v>24</v>
      </c>
      <c r="C9" s="18" t="s">
        <v>25</v>
      </c>
      <c r="D9" s="19">
        <v>0</v>
      </c>
      <c r="E9" s="19">
        <v>24000</v>
      </c>
      <c r="F9" s="19">
        <v>24000</v>
      </c>
      <c r="G9" s="19">
        <v>24000</v>
      </c>
      <c r="H9" s="19">
        <v>0</v>
      </c>
      <c r="I9" s="19">
        <v>24000</v>
      </c>
      <c r="J9" s="19">
        <v>0</v>
      </c>
      <c r="K9" s="19">
        <v>0</v>
      </c>
      <c r="L9" s="20">
        <f t="shared" si="0"/>
        <v>0</v>
      </c>
      <c r="M9" s="20">
        <f t="shared" si="1"/>
        <v>0</v>
      </c>
      <c r="N9" s="20">
        <f t="shared" si="2"/>
        <v>100</v>
      </c>
      <c r="O9" s="20">
        <f t="shared" si="3"/>
        <v>0</v>
      </c>
      <c r="P9" s="20">
        <f t="shared" si="4"/>
        <v>0</v>
      </c>
      <c r="Q9" s="20">
        <f t="shared" si="5"/>
        <v>100</v>
      </c>
      <c r="R9" s="6"/>
    </row>
    <row r="10" spans="1:18" ht="30" x14ac:dyDescent="0.2">
      <c r="A10" s="13">
        <v>0</v>
      </c>
      <c r="B10" s="17" t="s">
        <v>26</v>
      </c>
      <c r="C10" s="18" t="s">
        <v>27</v>
      </c>
      <c r="D10" s="19">
        <v>0</v>
      </c>
      <c r="E10" s="19">
        <v>9362.36</v>
      </c>
      <c r="F10" s="19">
        <v>8582.1633333333339</v>
      </c>
      <c r="G10" s="19">
        <v>0</v>
      </c>
      <c r="H10" s="19">
        <v>0</v>
      </c>
      <c r="I10" s="19">
        <v>9362.36</v>
      </c>
      <c r="J10" s="19">
        <v>0</v>
      </c>
      <c r="K10" s="19">
        <v>0</v>
      </c>
      <c r="L10" s="20">
        <f t="shared" si="0"/>
        <v>8582.1633333333339</v>
      </c>
      <c r="M10" s="20">
        <f t="shared" si="1"/>
        <v>9362.36</v>
      </c>
      <c r="N10" s="20">
        <f t="shared" si="2"/>
        <v>0</v>
      </c>
      <c r="O10" s="20">
        <f t="shared" si="3"/>
        <v>0</v>
      </c>
      <c r="P10" s="20">
        <f t="shared" si="4"/>
        <v>-780.19666666666672</v>
      </c>
      <c r="Q10" s="20">
        <f t="shared" si="5"/>
        <v>109.09090909090908</v>
      </c>
      <c r="R10" s="6"/>
    </row>
    <row r="11" spans="1:18" ht="15.75" x14ac:dyDescent="0.2">
      <c r="A11" s="13">
        <v>0</v>
      </c>
      <c r="B11" s="17" t="s">
        <v>28</v>
      </c>
      <c r="C11" s="18" t="s">
        <v>29</v>
      </c>
      <c r="D11" s="19">
        <v>0</v>
      </c>
      <c r="E11" s="19">
        <v>138600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0">
        <f t="shared" si="0"/>
        <v>0</v>
      </c>
      <c r="M11" s="20">
        <f t="shared" si="1"/>
        <v>138600</v>
      </c>
      <c r="N11" s="20">
        <f t="shared" si="2"/>
        <v>0</v>
      </c>
      <c r="O11" s="20">
        <f t="shared" si="3"/>
        <v>138600</v>
      </c>
      <c r="P11" s="20">
        <f t="shared" si="4"/>
        <v>0</v>
      </c>
      <c r="Q11" s="20">
        <f t="shared" si="5"/>
        <v>0</v>
      </c>
      <c r="R11" s="6"/>
    </row>
    <row r="12" spans="1:18" ht="15.75" x14ac:dyDescent="0.2">
      <c r="A12" s="13">
        <v>0</v>
      </c>
      <c r="B12" s="17" t="s">
        <v>30</v>
      </c>
      <c r="C12" s="18" t="s">
        <v>31</v>
      </c>
      <c r="D12" s="19">
        <v>0</v>
      </c>
      <c r="E12" s="19">
        <v>223240</v>
      </c>
      <c r="F12" s="19">
        <v>223240</v>
      </c>
      <c r="G12" s="19">
        <v>49240</v>
      </c>
      <c r="H12" s="19">
        <v>0</v>
      </c>
      <c r="I12" s="19">
        <v>49240</v>
      </c>
      <c r="J12" s="19">
        <v>0</v>
      </c>
      <c r="K12" s="19">
        <v>0</v>
      </c>
      <c r="L12" s="20">
        <f t="shared" si="0"/>
        <v>174000</v>
      </c>
      <c r="M12" s="20">
        <f t="shared" si="1"/>
        <v>174000</v>
      </c>
      <c r="N12" s="20">
        <f t="shared" si="2"/>
        <v>22.056979036015051</v>
      </c>
      <c r="O12" s="20">
        <f t="shared" si="3"/>
        <v>174000</v>
      </c>
      <c r="P12" s="20">
        <f t="shared" si="4"/>
        <v>174000</v>
      </c>
      <c r="Q12" s="20">
        <f t="shared" si="5"/>
        <v>22.056979036015051</v>
      </c>
      <c r="R12" s="6"/>
    </row>
    <row r="13" spans="1:18" ht="15.75" x14ac:dyDescent="0.2">
      <c r="A13" s="13">
        <v>0</v>
      </c>
      <c r="B13" s="17" t="s">
        <v>32</v>
      </c>
      <c r="C13" s="18" t="s">
        <v>33</v>
      </c>
      <c r="D13" s="19">
        <v>1100000</v>
      </c>
      <c r="E13" s="19">
        <v>15392299</v>
      </c>
      <c r="F13" s="19">
        <v>11633188</v>
      </c>
      <c r="G13" s="19">
        <v>4414724.7300000004</v>
      </c>
      <c r="H13" s="19">
        <v>0</v>
      </c>
      <c r="I13" s="19">
        <v>4384724.7300000004</v>
      </c>
      <c r="J13" s="19">
        <v>30000</v>
      </c>
      <c r="K13" s="19">
        <v>0</v>
      </c>
      <c r="L13" s="20">
        <f t="shared" si="0"/>
        <v>7218463.2699999996</v>
      </c>
      <c r="M13" s="20">
        <f t="shared" si="1"/>
        <v>10977574.27</v>
      </c>
      <c r="N13" s="20">
        <f t="shared" si="2"/>
        <v>37.949397276137894</v>
      </c>
      <c r="O13" s="20">
        <f t="shared" si="3"/>
        <v>11007574.27</v>
      </c>
      <c r="P13" s="20">
        <f t="shared" si="4"/>
        <v>7248463.2699999996</v>
      </c>
      <c r="Q13" s="20">
        <f t="shared" si="5"/>
        <v>37.69151439828876</v>
      </c>
      <c r="R13" s="6"/>
    </row>
    <row r="14" spans="1:18" ht="15.75" x14ac:dyDescent="0.2">
      <c r="A14" s="13">
        <v>0</v>
      </c>
      <c r="B14" s="17" t="s">
        <v>34</v>
      </c>
      <c r="C14" s="18" t="s">
        <v>35</v>
      </c>
      <c r="D14" s="19">
        <v>40000</v>
      </c>
      <c r="E14" s="19">
        <v>40000</v>
      </c>
      <c r="F14" s="19">
        <v>40000</v>
      </c>
      <c r="G14" s="19">
        <v>21450</v>
      </c>
      <c r="H14" s="19">
        <v>0</v>
      </c>
      <c r="I14" s="19">
        <v>21450</v>
      </c>
      <c r="J14" s="19">
        <v>0</v>
      </c>
      <c r="K14" s="19">
        <v>0</v>
      </c>
      <c r="L14" s="20">
        <f t="shared" si="0"/>
        <v>18550</v>
      </c>
      <c r="M14" s="20">
        <f t="shared" si="1"/>
        <v>18550</v>
      </c>
      <c r="N14" s="20">
        <f t="shared" si="2"/>
        <v>53.625</v>
      </c>
      <c r="O14" s="20">
        <f t="shared" si="3"/>
        <v>18550</v>
      </c>
      <c r="P14" s="20">
        <f t="shared" si="4"/>
        <v>18550</v>
      </c>
      <c r="Q14" s="20">
        <f t="shared" si="5"/>
        <v>53.625</v>
      </c>
      <c r="R14" s="6"/>
    </row>
    <row r="15" spans="1:18" ht="15.75" x14ac:dyDescent="0.2">
      <c r="A15" s="13">
        <v>1</v>
      </c>
      <c r="B15" s="17" t="s">
        <v>36</v>
      </c>
      <c r="C15" s="18" t="s">
        <v>37</v>
      </c>
      <c r="D15" s="19">
        <v>1937378</v>
      </c>
      <c r="E15" s="19">
        <v>18115648.800000001</v>
      </c>
      <c r="F15" s="19">
        <v>14121938.65</v>
      </c>
      <c r="G15" s="19">
        <v>5579343.0800000001</v>
      </c>
      <c r="H15" s="19">
        <v>0</v>
      </c>
      <c r="I15" s="19">
        <v>6020463.3300000001</v>
      </c>
      <c r="J15" s="19">
        <v>49115</v>
      </c>
      <c r="K15" s="19">
        <v>0</v>
      </c>
      <c r="L15" s="20">
        <f t="shared" si="0"/>
        <v>8542595.5700000003</v>
      </c>
      <c r="M15" s="20">
        <f t="shared" si="1"/>
        <v>12536305.720000001</v>
      </c>
      <c r="N15" s="20">
        <f t="shared" si="2"/>
        <v>39.508336767912525</v>
      </c>
      <c r="O15" s="20">
        <f t="shared" si="3"/>
        <v>12095185.470000001</v>
      </c>
      <c r="P15" s="20">
        <f t="shared" si="4"/>
        <v>8101475.3200000003</v>
      </c>
      <c r="Q15" s="20">
        <f t="shared" si="5"/>
        <v>42.63198898686619</v>
      </c>
      <c r="R15" s="6"/>
    </row>
    <row r="17" spans="2:17" x14ac:dyDescent="0.2">
      <c r="B17" s="10"/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25" spans="2:17" hidden="1" x14ac:dyDescent="0.2"/>
  </sheetData>
  <mergeCells count="3">
    <mergeCell ref="B2:Q2"/>
    <mergeCell ref="B3:Q3"/>
    <mergeCell ref="B1:D1"/>
  </mergeCells>
  <conditionalFormatting sqref="B7:B15">
    <cfRule type="expression" dxfId="31" priority="17" stopIfTrue="1">
      <formula>A7=1</formula>
    </cfRule>
  </conditionalFormatting>
  <conditionalFormatting sqref="C7:C15">
    <cfRule type="expression" dxfId="30" priority="18" stopIfTrue="1">
      <formula>A7=1</formula>
    </cfRule>
  </conditionalFormatting>
  <conditionalFormatting sqref="D7:D15">
    <cfRule type="expression" dxfId="29" priority="19" stopIfTrue="1">
      <formula>A7=1</formula>
    </cfRule>
  </conditionalFormatting>
  <conditionalFormatting sqref="E7:E15">
    <cfRule type="expression" dxfId="28" priority="20" stopIfTrue="1">
      <formula>A7=1</formula>
    </cfRule>
  </conditionalFormatting>
  <conditionalFormatting sqref="F7:F15">
    <cfRule type="expression" dxfId="27" priority="21" stopIfTrue="1">
      <formula>A7=1</formula>
    </cfRule>
  </conditionalFormatting>
  <conditionalFormatting sqref="G7:G15">
    <cfRule type="expression" dxfId="26" priority="22" stopIfTrue="1">
      <formula>A7=1</formula>
    </cfRule>
  </conditionalFormatting>
  <conditionalFormatting sqref="H7:H15">
    <cfRule type="expression" dxfId="25" priority="23" stopIfTrue="1">
      <formula>A7=1</formula>
    </cfRule>
  </conditionalFormatting>
  <conditionalFormatting sqref="I7:I15">
    <cfRule type="expression" dxfId="24" priority="24" stopIfTrue="1">
      <formula>A7=1</formula>
    </cfRule>
  </conditionalFormatting>
  <conditionalFormatting sqref="J7:J15">
    <cfRule type="expression" dxfId="23" priority="25" stopIfTrue="1">
      <formula>A7=1</formula>
    </cfRule>
  </conditionalFormatting>
  <conditionalFormatting sqref="K7:K15">
    <cfRule type="expression" dxfId="22" priority="26" stopIfTrue="1">
      <formula>A7=1</formula>
    </cfRule>
  </conditionalFormatting>
  <conditionalFormatting sqref="L7:L15">
    <cfRule type="expression" dxfId="21" priority="27" stopIfTrue="1">
      <formula>A7=1</formula>
    </cfRule>
  </conditionalFormatting>
  <conditionalFormatting sqref="M7:M15">
    <cfRule type="expression" dxfId="20" priority="28" stopIfTrue="1">
      <formula>A7=1</formula>
    </cfRule>
  </conditionalFormatting>
  <conditionalFormatting sqref="N7:N15">
    <cfRule type="expression" dxfId="19" priority="29" stopIfTrue="1">
      <formula>A7=1</formula>
    </cfRule>
  </conditionalFormatting>
  <conditionalFormatting sqref="O7:O15">
    <cfRule type="expression" dxfId="18" priority="30" stopIfTrue="1">
      <formula>A7=1</formula>
    </cfRule>
  </conditionalFormatting>
  <conditionalFormatting sqref="P7:P15">
    <cfRule type="expression" dxfId="17" priority="31" stopIfTrue="1">
      <formula>A7=1</formula>
    </cfRule>
  </conditionalFormatting>
  <conditionalFormatting sqref="Q7:Q15">
    <cfRule type="expression" dxfId="16" priority="32" stopIfTrue="1">
      <formula>A7=1</formula>
    </cfRule>
  </conditionalFormatting>
  <conditionalFormatting sqref="B17:B26">
    <cfRule type="expression" dxfId="15" priority="1" stopIfTrue="1">
      <formula>A17=1</formula>
    </cfRule>
  </conditionalFormatting>
  <conditionalFormatting sqref="C17:C26">
    <cfRule type="expression" dxfId="14" priority="2" stopIfTrue="1">
      <formula>A17=1</formula>
    </cfRule>
  </conditionalFormatting>
  <conditionalFormatting sqref="D17:D26">
    <cfRule type="expression" dxfId="13" priority="3" stopIfTrue="1">
      <formula>A17=1</formula>
    </cfRule>
  </conditionalFormatting>
  <conditionalFormatting sqref="E17:E26">
    <cfRule type="expression" dxfId="12" priority="4" stopIfTrue="1">
      <formula>A17=1</formula>
    </cfRule>
  </conditionalFormatting>
  <conditionalFormatting sqref="F17:F26">
    <cfRule type="expression" dxfId="11" priority="5" stopIfTrue="1">
      <formula>A17=1</formula>
    </cfRule>
  </conditionalFormatting>
  <conditionalFormatting sqref="G17:G26">
    <cfRule type="expression" dxfId="10" priority="6" stopIfTrue="1">
      <formula>A17=1</formula>
    </cfRule>
  </conditionalFormatting>
  <conditionalFormatting sqref="H17:H26">
    <cfRule type="expression" dxfId="9" priority="7" stopIfTrue="1">
      <formula>A17=1</formula>
    </cfRule>
  </conditionalFormatting>
  <conditionalFormatting sqref="I17:I26">
    <cfRule type="expression" dxfId="8" priority="8" stopIfTrue="1">
      <formula>A17=1</formula>
    </cfRule>
  </conditionalFormatting>
  <conditionalFormatting sqref="J17:J26">
    <cfRule type="expression" dxfId="7" priority="9" stopIfTrue="1">
      <formula>A17=1</formula>
    </cfRule>
  </conditionalFormatting>
  <conditionalFormatting sqref="K17:K26">
    <cfRule type="expression" dxfId="6" priority="10" stopIfTrue="1">
      <formula>A17=1</formula>
    </cfRule>
  </conditionalFormatting>
  <conditionalFormatting sqref="L17:L26">
    <cfRule type="expression" dxfId="5" priority="11" stopIfTrue="1">
      <formula>A17=1</formula>
    </cfRule>
  </conditionalFormatting>
  <conditionalFormatting sqref="M17:M26">
    <cfRule type="expression" dxfId="4" priority="12" stopIfTrue="1">
      <formula>A17=1</formula>
    </cfRule>
  </conditionalFormatting>
  <conditionalFormatting sqref="N17:N26">
    <cfRule type="expression" dxfId="3" priority="13" stopIfTrue="1">
      <formula>A17=1</formula>
    </cfRule>
  </conditionalFormatting>
  <conditionalFormatting sqref="O17:O26">
    <cfRule type="expression" dxfId="2" priority="14" stopIfTrue="1">
      <formula>A17=1</formula>
    </cfRule>
  </conditionalFormatting>
  <conditionalFormatting sqref="P17:P26">
    <cfRule type="expression" dxfId="1" priority="15" stopIfTrue="1">
      <formula>A17=1</formula>
    </cfRule>
  </conditionalFormatting>
  <conditionalFormatting sqref="Q17:Q26">
    <cfRule type="expression" dxfId="0" priority="16" stopIfTrue="1">
      <formula>A17=1</formula>
    </cfRule>
  </conditionalFormatting>
  <pageMargins left="0.32" right="0.33" top="0.39370078740157499" bottom="0.39370078740157499" header="0" footer="0"/>
  <pageSetup paperSize="9" scale="60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2022-01-21T13:18:55Z</cp:lastPrinted>
  <dcterms:created xsi:type="dcterms:W3CDTF">2022-01-21T13:06:58Z</dcterms:created>
  <dcterms:modified xsi:type="dcterms:W3CDTF">2022-01-21T13:18:57Z</dcterms:modified>
</cp:coreProperties>
</file>