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</calcChain>
</file>

<file path=xl/sharedStrings.xml><?xml version="1.0" encoding="utf-8"?>
<sst xmlns="http://schemas.openxmlformats.org/spreadsheetml/2006/main" count="50" uniqueCount="50">
  <si>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</si>
  <si>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</si>
  <si>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</si>
  <si>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</si>
  <si>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</si>
  <si>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</si>
  <si>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</si>
  <si>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</si>
  <si>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</si>
  <si>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</si>
  <si>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</si>
  <si>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</si>
  <si>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</si>
  <si>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</si>
  <si>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</si>
  <si>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</si>
  <si>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</si>
  <si>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</si>
  <si>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</si>
  <si>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</si>
  <si>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</si>
  <si>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</si>
  <si>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</si>
  <si>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</si>
  <si>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</si>
  <si>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</si>
  <si>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</si>
  <si>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</si>
  <si>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</si>
  <si>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</si>
  <si>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</si>
  <si>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</si>
  <si>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</si>
  <si>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</si>
  <si>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</si>
  <si>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</si>
  <si>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</si>
  <si>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</si>
  <si>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2281</t>
  </si>
  <si>
    <t>Дослідження і розробки, окремі заходи розвитку по реалізації державних (регіональних) програм</t>
  </si>
  <si>
    <t>3110</t>
  </si>
  <si>
    <t>Придбання обладнання і предметів довгострокового користування</t>
  </si>
  <si>
    <t>3122</t>
  </si>
  <si>
    <t>Капітальне будівництво (придбання) інших об`єктів</t>
  </si>
  <si>
    <t>3132</t>
  </si>
  <si>
    <t>Капітальний ремонт інших об`єктів</t>
  </si>
  <si>
    <t>3210</t>
  </si>
  <si>
    <t>Капітальні трансферти підприємствам (установам, організаціям)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</si>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</sst>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3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topLeftCell="B1" workbookViewId="0">
      <selection activeCell="C33" sqref="C33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  <c r="E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38500</v>
      </c>
      <c r="E7" s="16">
        <v>38500</v>
      </c>
      <c r="F7" s="16">
        <v>28874.999999999996</v>
      </c>
      <c r="G7" s="16">
        <v>0</v>
      </c>
      <c r="H7" s="16">
        <v>0</v>
      </c>
      <c r="I7" s="16">
        <v>27262</v>
      </c>
      <c r="J7" s="16">
        <v>0</v>
      </c>
      <c r="K7" s="16">
        <v>0</v>
      </c>
      <c r="L7" s="17">
        <f t="shared" ref="L7:L21" si="0">F7-G7</f>
        <v>28874.999999999996</v>
      </c>
      <c r="M7" s="17">
        <f t="shared" ref="M7:M21" si="1">E7-G7</f>
        <v>38500</v>
      </c>
      <c r="N7" s="17">
        <f t="shared" ref="N7:N21" si="2">IF(F7=0,0,(G7/F7)*100)</f>
        <v>0</v>
      </c>
      <c r="O7" s="17">
        <f t="shared" ref="O7:O21" si="3">E7-I7</f>
        <v>11238</v>
      </c>
      <c r="P7" s="17">
        <f t="shared" ref="P7:P21" si="4">F7-I7</f>
        <v>1612.9999999999964</v>
      </c>
      <c r="Q7" s="17">
        <f t="shared" ref="Q7:Q21" si="5">IF(F7=0,0,(I7/F7)*100)</f>
        <v>94.413852813852827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8148</v>
      </c>
      <c r="E8" s="16">
        <v>8148</v>
      </c>
      <c r="F8" s="16">
        <v>6111</v>
      </c>
      <c r="G8" s="16">
        <v>0</v>
      </c>
      <c r="H8" s="16">
        <v>0</v>
      </c>
      <c r="I8" s="16">
        <v>5997.64</v>
      </c>
      <c r="J8" s="16">
        <v>0</v>
      </c>
      <c r="K8" s="16">
        <v>0</v>
      </c>
      <c r="L8" s="17">
        <f t="shared" si="0"/>
        <v>6111</v>
      </c>
      <c r="M8" s="17">
        <f t="shared" si="1"/>
        <v>8148</v>
      </c>
      <c r="N8" s="17">
        <f t="shared" si="2"/>
        <v>0</v>
      </c>
      <c r="O8" s="17">
        <f t="shared" si="3"/>
        <v>2150.3599999999997</v>
      </c>
      <c r="P8" s="17">
        <f t="shared" si="4"/>
        <v>113.35999999999967</v>
      </c>
      <c r="Q8" s="17">
        <f t="shared" si="5"/>
        <v>98.144984454262811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31742</v>
      </c>
      <c r="E9" s="16">
        <v>105901.08</v>
      </c>
      <c r="F9" s="16">
        <v>85675.81</v>
      </c>
      <c r="G9" s="16">
        <v>10200</v>
      </c>
      <c r="H9" s="16">
        <v>0</v>
      </c>
      <c r="I9" s="16">
        <v>87378.52</v>
      </c>
      <c r="J9" s="16">
        <v>0</v>
      </c>
      <c r="K9" s="16">
        <v>0</v>
      </c>
      <c r="L9" s="17">
        <f t="shared" si="0"/>
        <v>75475.81</v>
      </c>
      <c r="M9" s="17">
        <f t="shared" si="1"/>
        <v>95701.08</v>
      </c>
      <c r="N9" s="17">
        <f t="shared" si="2"/>
        <v>11.905344110548825</v>
      </c>
      <c r="O9" s="17">
        <f t="shared" si="3"/>
        <v>18522.559999999998</v>
      </c>
      <c r="P9" s="17">
        <f t="shared" si="4"/>
        <v>-1702.7100000000064</v>
      </c>
      <c r="Q9" s="17">
        <f t="shared" si="5"/>
        <v>101.9873871049483</v>
      </c>
      <c r="R9" s="6"/>
    </row>
    <row r="10" spans="1:18" x14ac:dyDescent="0.2">
      <c r="A10" s="13">
        <v>0</v>
      </c>
      <c r="B10" s="14" t="s">
        <v>26</v>
      </c>
      <c r="C10" s="15" t="s">
        <v>27</v>
      </c>
      <c r="D10" s="16">
        <v>573420</v>
      </c>
      <c r="E10" s="16">
        <v>610623.37999999989</v>
      </c>
      <c r="F10" s="16">
        <v>457967.53500000003</v>
      </c>
      <c r="G10" s="16">
        <v>0</v>
      </c>
      <c r="H10" s="16">
        <v>0</v>
      </c>
      <c r="I10" s="16">
        <v>236318.85</v>
      </c>
      <c r="J10" s="16">
        <v>0</v>
      </c>
      <c r="K10" s="16">
        <v>0</v>
      </c>
      <c r="L10" s="17">
        <f t="shared" si="0"/>
        <v>457967.53500000003</v>
      </c>
      <c r="M10" s="17">
        <f t="shared" si="1"/>
        <v>610623.37999999989</v>
      </c>
      <c r="N10" s="17">
        <f t="shared" si="2"/>
        <v>0</v>
      </c>
      <c r="O10" s="17">
        <f t="shared" si="3"/>
        <v>374304.52999999991</v>
      </c>
      <c r="P10" s="17">
        <f t="shared" si="4"/>
        <v>221648.68500000003</v>
      </c>
      <c r="Q10" s="17">
        <f t="shared" si="5"/>
        <v>51.601659929890012</v>
      </c>
      <c r="R10" s="6"/>
    </row>
    <row r="11" spans="1:18" x14ac:dyDescent="0.2">
      <c r="A11" s="13">
        <v>0</v>
      </c>
      <c r="B11" s="14" t="s">
        <v>28</v>
      </c>
      <c r="C11" s="15" t="s">
        <v>29</v>
      </c>
      <c r="D11" s="16">
        <v>16530</v>
      </c>
      <c r="E11" s="16">
        <v>16693</v>
      </c>
      <c r="F11" s="16">
        <v>16269.75</v>
      </c>
      <c r="G11" s="16">
        <v>0</v>
      </c>
      <c r="H11" s="16">
        <v>0</v>
      </c>
      <c r="I11" s="16">
        <v>1263</v>
      </c>
      <c r="J11" s="16">
        <v>0</v>
      </c>
      <c r="K11" s="16">
        <v>0</v>
      </c>
      <c r="L11" s="17">
        <f t="shared" si="0"/>
        <v>16269.75</v>
      </c>
      <c r="M11" s="17">
        <f t="shared" si="1"/>
        <v>16693</v>
      </c>
      <c r="N11" s="17">
        <f t="shared" si="2"/>
        <v>0</v>
      </c>
      <c r="O11" s="17">
        <f t="shared" si="3"/>
        <v>15430</v>
      </c>
      <c r="P11" s="17">
        <f t="shared" si="4"/>
        <v>15006.75</v>
      </c>
      <c r="Q11" s="17">
        <f t="shared" si="5"/>
        <v>7.7628728161157987</v>
      </c>
      <c r="R11" s="6"/>
    </row>
    <row r="12" spans="1:18" x14ac:dyDescent="0.2">
      <c r="A12" s="13">
        <v>0</v>
      </c>
      <c r="B12" s="14" t="s">
        <v>30</v>
      </c>
      <c r="C12" s="15" t="s">
        <v>31</v>
      </c>
      <c r="D12" s="16">
        <v>900</v>
      </c>
      <c r="E12" s="16">
        <v>737</v>
      </c>
      <c r="F12" s="16">
        <v>552.75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f t="shared" si="0"/>
        <v>552.75</v>
      </c>
      <c r="M12" s="17">
        <f t="shared" si="1"/>
        <v>737</v>
      </c>
      <c r="N12" s="17">
        <f t="shared" si="2"/>
        <v>0</v>
      </c>
      <c r="O12" s="17">
        <f t="shared" si="3"/>
        <v>737</v>
      </c>
      <c r="P12" s="17">
        <f t="shared" si="4"/>
        <v>552.75</v>
      </c>
      <c r="Q12" s="17">
        <f t="shared" si="5"/>
        <v>0</v>
      </c>
      <c r="R12" s="6"/>
    </row>
    <row r="13" spans="1:18" x14ac:dyDescent="0.2">
      <c r="A13" s="13">
        <v>0</v>
      </c>
      <c r="B13" s="14" t="s">
        <v>32</v>
      </c>
      <c r="C13" s="15" t="s">
        <v>33</v>
      </c>
      <c r="D13" s="16">
        <v>481</v>
      </c>
      <c r="E13" s="16">
        <v>481</v>
      </c>
      <c r="F13" s="16">
        <v>360.75</v>
      </c>
      <c r="G13" s="16">
        <v>0</v>
      </c>
      <c r="H13" s="16">
        <v>0</v>
      </c>
      <c r="I13" s="16">
        <v>147.76</v>
      </c>
      <c r="J13" s="16">
        <v>0</v>
      </c>
      <c r="K13" s="16">
        <v>0</v>
      </c>
      <c r="L13" s="17">
        <f t="shared" si="0"/>
        <v>360.75</v>
      </c>
      <c r="M13" s="17">
        <f t="shared" si="1"/>
        <v>481</v>
      </c>
      <c r="N13" s="17">
        <f t="shared" si="2"/>
        <v>0</v>
      </c>
      <c r="O13" s="17">
        <f t="shared" si="3"/>
        <v>333.24</v>
      </c>
      <c r="P13" s="17">
        <f t="shared" si="4"/>
        <v>212.99</v>
      </c>
      <c r="Q13" s="17">
        <f t="shared" si="5"/>
        <v>40.959112959112957</v>
      </c>
      <c r="R13" s="6"/>
    </row>
    <row r="14" spans="1:18" x14ac:dyDescent="0.2">
      <c r="A14" s="13">
        <v>0</v>
      </c>
      <c r="B14" s="14" t="s">
        <v>34</v>
      </c>
      <c r="C14" s="15" t="s">
        <v>35</v>
      </c>
      <c r="D14" s="16">
        <v>8542</v>
      </c>
      <c r="E14" s="16">
        <v>9022</v>
      </c>
      <c r="F14" s="16">
        <v>6766.4999999999991</v>
      </c>
      <c r="G14" s="16">
        <v>0</v>
      </c>
      <c r="H14" s="16">
        <v>0</v>
      </c>
      <c r="I14" s="16">
        <v>4616.55</v>
      </c>
      <c r="J14" s="16">
        <v>0</v>
      </c>
      <c r="K14" s="16">
        <v>0</v>
      </c>
      <c r="L14" s="17">
        <f t="shared" si="0"/>
        <v>6766.4999999999991</v>
      </c>
      <c r="M14" s="17">
        <f t="shared" si="1"/>
        <v>9022</v>
      </c>
      <c r="N14" s="17">
        <f t="shared" si="2"/>
        <v>0</v>
      </c>
      <c r="O14" s="17">
        <f t="shared" si="3"/>
        <v>4405.45</v>
      </c>
      <c r="P14" s="17">
        <f t="shared" si="4"/>
        <v>2149.9499999999989</v>
      </c>
      <c r="Q14" s="17">
        <f t="shared" si="5"/>
        <v>68.22655730436712</v>
      </c>
      <c r="R14" s="6"/>
    </row>
    <row r="15" spans="1:18" x14ac:dyDescent="0.2">
      <c r="A15" s="13">
        <v>0</v>
      </c>
      <c r="B15" s="14" t="s">
        <v>36</v>
      </c>
      <c r="C15" s="15" t="s">
        <v>37</v>
      </c>
      <c r="D15" s="16">
        <v>12557</v>
      </c>
      <c r="E15" s="16">
        <v>12077</v>
      </c>
      <c r="F15" s="16">
        <v>9057.75</v>
      </c>
      <c r="G15" s="16">
        <v>0</v>
      </c>
      <c r="H15" s="16">
        <v>0</v>
      </c>
      <c r="I15" s="16">
        <v>3376.76</v>
      </c>
      <c r="J15" s="16">
        <v>0</v>
      </c>
      <c r="K15" s="16">
        <v>0</v>
      </c>
      <c r="L15" s="17">
        <f t="shared" si="0"/>
        <v>9057.75</v>
      </c>
      <c r="M15" s="17">
        <f t="shared" si="1"/>
        <v>12077</v>
      </c>
      <c r="N15" s="17">
        <f t="shared" si="2"/>
        <v>0</v>
      </c>
      <c r="O15" s="17">
        <f t="shared" si="3"/>
        <v>8700.24</v>
      </c>
      <c r="P15" s="17">
        <f t="shared" si="4"/>
        <v>5680.99</v>
      </c>
      <c r="Q15" s="17">
        <f t="shared" si="5"/>
        <v>37.280340040296984</v>
      </c>
      <c r="R15" s="6"/>
    </row>
    <row r="16" spans="1:18" ht="25.5" x14ac:dyDescent="0.2">
      <c r="A16" s="13">
        <v>0</v>
      </c>
      <c r="B16" s="14" t="s">
        <v>38</v>
      </c>
      <c r="C16" s="15" t="s">
        <v>39</v>
      </c>
      <c r="D16" s="16">
        <v>0</v>
      </c>
      <c r="E16" s="16">
        <v>48884</v>
      </c>
      <c r="F16" s="16">
        <v>48884</v>
      </c>
      <c r="G16" s="16">
        <v>12221</v>
      </c>
      <c r="H16" s="16">
        <v>0</v>
      </c>
      <c r="I16" s="16">
        <v>12221</v>
      </c>
      <c r="J16" s="16">
        <v>0</v>
      </c>
      <c r="K16" s="16">
        <v>0</v>
      </c>
      <c r="L16" s="17">
        <f t="shared" si="0"/>
        <v>36663</v>
      </c>
      <c r="M16" s="17">
        <f t="shared" si="1"/>
        <v>36663</v>
      </c>
      <c r="N16" s="17">
        <f t="shared" si="2"/>
        <v>25</v>
      </c>
      <c r="O16" s="17">
        <f t="shared" si="3"/>
        <v>36663</v>
      </c>
      <c r="P16" s="17">
        <f t="shared" si="4"/>
        <v>36663</v>
      </c>
      <c r="Q16" s="17">
        <f t="shared" si="5"/>
        <v>25</v>
      </c>
      <c r="R16" s="6"/>
    </row>
    <row r="17" spans="1:18" ht="25.5" x14ac:dyDescent="0.2">
      <c r="A17" s="13">
        <v>0</v>
      </c>
      <c r="B17" s="14" t="s">
        <v>40</v>
      </c>
      <c r="C17" s="15" t="s">
        <v>41</v>
      </c>
      <c r="D17" s="16">
        <v>1246558</v>
      </c>
      <c r="E17" s="16">
        <v>4034947.34</v>
      </c>
      <c r="F17" s="16">
        <v>3424052.5049999999</v>
      </c>
      <c r="G17" s="16">
        <v>2253452.16</v>
      </c>
      <c r="H17" s="16">
        <v>0</v>
      </c>
      <c r="I17" s="16">
        <v>2304340.5</v>
      </c>
      <c r="J17" s="16">
        <v>25803</v>
      </c>
      <c r="K17" s="16">
        <v>0</v>
      </c>
      <c r="L17" s="17">
        <f t="shared" si="0"/>
        <v>1170600.3449999997</v>
      </c>
      <c r="M17" s="17">
        <f t="shared" si="1"/>
        <v>1781495.1799999997</v>
      </c>
      <c r="N17" s="17">
        <f t="shared" si="2"/>
        <v>65.81243005793219</v>
      </c>
      <c r="O17" s="17">
        <f t="shared" si="3"/>
        <v>1730606.8399999999</v>
      </c>
      <c r="P17" s="17">
        <f t="shared" si="4"/>
        <v>1119712.0049999999</v>
      </c>
      <c r="Q17" s="17">
        <f t="shared" si="5"/>
        <v>67.298632151086139</v>
      </c>
      <c r="R17" s="6"/>
    </row>
    <row r="18" spans="1:18" x14ac:dyDescent="0.2">
      <c r="A18" s="13">
        <v>0</v>
      </c>
      <c r="B18" s="14" t="s">
        <v>42</v>
      </c>
      <c r="C18" s="15" t="s">
        <v>43</v>
      </c>
      <c r="D18" s="16">
        <v>0</v>
      </c>
      <c r="E18" s="16">
        <v>3649274</v>
      </c>
      <c r="F18" s="16">
        <v>881274</v>
      </c>
      <c r="G18" s="16">
        <v>171279.2</v>
      </c>
      <c r="H18" s="16">
        <v>0</v>
      </c>
      <c r="I18" s="16">
        <v>171279.2</v>
      </c>
      <c r="J18" s="16">
        <v>0</v>
      </c>
      <c r="K18" s="16">
        <v>0</v>
      </c>
      <c r="L18" s="17">
        <f t="shared" si="0"/>
        <v>709994.8</v>
      </c>
      <c r="M18" s="17">
        <f t="shared" si="1"/>
        <v>3477994.8</v>
      </c>
      <c r="N18" s="17">
        <f t="shared" si="2"/>
        <v>19.435408283916242</v>
      </c>
      <c r="O18" s="17">
        <f t="shared" si="3"/>
        <v>3477994.8</v>
      </c>
      <c r="P18" s="17">
        <f t="shared" si="4"/>
        <v>709994.8</v>
      </c>
      <c r="Q18" s="17">
        <f t="shared" si="5"/>
        <v>19.435408283916242</v>
      </c>
      <c r="R18" s="6"/>
    </row>
    <row r="19" spans="1:18" x14ac:dyDescent="0.2">
      <c r="A19" s="13">
        <v>0</v>
      </c>
      <c r="B19" s="14" t="s">
        <v>44</v>
      </c>
      <c r="C19" s="15" t="s">
        <v>45</v>
      </c>
      <c r="D19" s="16">
        <v>0</v>
      </c>
      <c r="E19" s="16">
        <v>1320493</v>
      </c>
      <c r="F19" s="16">
        <v>518905</v>
      </c>
      <c r="G19" s="16">
        <v>254733</v>
      </c>
      <c r="H19" s="16">
        <v>0</v>
      </c>
      <c r="I19" s="16">
        <v>254733</v>
      </c>
      <c r="J19" s="16">
        <v>0</v>
      </c>
      <c r="K19" s="16">
        <v>0</v>
      </c>
      <c r="L19" s="17">
        <f t="shared" si="0"/>
        <v>264172</v>
      </c>
      <c r="M19" s="17">
        <f t="shared" si="1"/>
        <v>1065760</v>
      </c>
      <c r="N19" s="17">
        <f t="shared" si="2"/>
        <v>49.090488625085513</v>
      </c>
      <c r="O19" s="17">
        <f t="shared" si="3"/>
        <v>1065760</v>
      </c>
      <c r="P19" s="17">
        <f t="shared" si="4"/>
        <v>264172</v>
      </c>
      <c r="Q19" s="17">
        <f t="shared" si="5"/>
        <v>49.090488625085513</v>
      </c>
      <c r="R19" s="6"/>
    </row>
    <row r="20" spans="1:18" ht="25.5" x14ac:dyDescent="0.2">
      <c r="A20" s="13">
        <v>0</v>
      </c>
      <c r="B20" s="14" t="s">
        <v>46</v>
      </c>
      <c r="C20" s="15" t="s">
        <v>47</v>
      </c>
      <c r="D20" s="16">
        <v>0</v>
      </c>
      <c r="E20" s="16">
        <v>5275275</v>
      </c>
      <c r="F20" s="16">
        <v>5275275</v>
      </c>
      <c r="G20" s="16">
        <v>24000</v>
      </c>
      <c r="H20" s="16">
        <v>0</v>
      </c>
      <c r="I20" s="16">
        <v>24000</v>
      </c>
      <c r="J20" s="16">
        <v>0</v>
      </c>
      <c r="K20" s="16">
        <v>0</v>
      </c>
      <c r="L20" s="17">
        <f t="shared" si="0"/>
        <v>5251275</v>
      </c>
      <c r="M20" s="17">
        <f t="shared" si="1"/>
        <v>5251275</v>
      </c>
      <c r="N20" s="17">
        <f t="shared" si="2"/>
        <v>0.45495258541023925</v>
      </c>
      <c r="O20" s="17">
        <f t="shared" si="3"/>
        <v>5251275</v>
      </c>
      <c r="P20" s="17">
        <f t="shared" si="4"/>
        <v>5251275</v>
      </c>
      <c r="Q20" s="17">
        <f t="shared" si="5"/>
        <v>0.45495258541023925</v>
      </c>
      <c r="R20" s="6"/>
    </row>
    <row r="21" spans="1:18" x14ac:dyDescent="0.2">
      <c r="A21" s="13">
        <v>1</v>
      </c>
      <c r="B21" s="14" t="s">
        <v>48</v>
      </c>
      <c r="C21" s="15" t="s">
        <v>49</v>
      </c>
      <c r="D21" s="16">
        <v>1937378</v>
      </c>
      <c r="E21" s="16">
        <v>15131055.800000001</v>
      </c>
      <c r="F21" s="16">
        <v>10760027.35</v>
      </c>
      <c r="G21" s="16">
        <v>2725885.36</v>
      </c>
      <c r="H21" s="16">
        <v>0</v>
      </c>
      <c r="I21" s="16">
        <v>3132934.78</v>
      </c>
      <c r="J21" s="16">
        <v>25803</v>
      </c>
      <c r="K21" s="16">
        <v>0</v>
      </c>
      <c r="L21" s="17">
        <f t="shared" si="0"/>
        <v>8034141.9900000002</v>
      </c>
      <c r="M21" s="17">
        <f t="shared" si="1"/>
        <v>12405170.440000001</v>
      </c>
      <c r="N21" s="17">
        <f t="shared" si="2"/>
        <v>25.333442670106226</v>
      </c>
      <c r="O21" s="17">
        <f t="shared" si="3"/>
        <v>11998121.020000001</v>
      </c>
      <c r="P21" s="17">
        <f t="shared" si="4"/>
        <v>7627092.5700000003</v>
      </c>
      <c r="Q21" s="17">
        <f t="shared" si="5"/>
        <v>29.116420229173489</v>
      </c>
      <c r="R21" s="6"/>
    </row>
    <row r="23" spans="1:18" x14ac:dyDescent="0.2">
      <c r="B23" s="10"/>
      <c r="C23" s="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31" spans="1:18" hidden="1" x14ac:dyDescent="0.2"/>
  </sheetData>
  <mergeCells count="3">
    <mergeCell ref="B2:Q2"/>
    <mergeCell ref="B3:Q3"/>
    <mergeCell ref="B1:E1"/>
  </mergeCells>
  <conditionalFormatting sqref="B7:B21">
    <cfRule type="expression" dxfId="31" priority="17" stopIfTrue="1">
      <formula>A7=1</formula>
    </cfRule>
  </conditionalFormatting>
  <conditionalFormatting sqref="C7:C21">
    <cfRule type="expression" dxfId="30" priority="18" stopIfTrue="1">
      <formula>A7=1</formula>
    </cfRule>
  </conditionalFormatting>
  <conditionalFormatting sqref="D7:D21">
    <cfRule type="expression" dxfId="29" priority="19" stopIfTrue="1">
      <formula>A7=1</formula>
    </cfRule>
  </conditionalFormatting>
  <conditionalFormatting sqref="E7:E21">
    <cfRule type="expression" dxfId="28" priority="20" stopIfTrue="1">
      <formula>A7=1</formula>
    </cfRule>
  </conditionalFormatting>
  <conditionalFormatting sqref="F7:F21">
    <cfRule type="expression" dxfId="27" priority="21" stopIfTrue="1">
      <formula>A7=1</formula>
    </cfRule>
  </conditionalFormatting>
  <conditionalFormatting sqref="G7:G21">
    <cfRule type="expression" dxfId="26" priority="22" stopIfTrue="1">
      <formula>A7=1</formula>
    </cfRule>
  </conditionalFormatting>
  <conditionalFormatting sqref="H7:H21">
    <cfRule type="expression" dxfId="25" priority="23" stopIfTrue="1">
      <formula>A7=1</formula>
    </cfRule>
  </conditionalFormatting>
  <conditionalFormatting sqref="I7:I21">
    <cfRule type="expression" dxfId="24" priority="24" stopIfTrue="1">
      <formula>A7=1</formula>
    </cfRule>
  </conditionalFormatting>
  <conditionalFormatting sqref="J7:J21">
    <cfRule type="expression" dxfId="23" priority="25" stopIfTrue="1">
      <formula>A7=1</formula>
    </cfRule>
  </conditionalFormatting>
  <conditionalFormatting sqref="K7:K21">
    <cfRule type="expression" dxfId="22" priority="26" stopIfTrue="1">
      <formula>A7=1</formula>
    </cfRule>
  </conditionalFormatting>
  <conditionalFormatting sqref="L7:L21">
    <cfRule type="expression" dxfId="21" priority="27" stopIfTrue="1">
      <formula>A7=1</formula>
    </cfRule>
  </conditionalFormatting>
  <conditionalFormatting sqref="M7:M21">
    <cfRule type="expression" dxfId="20" priority="28" stopIfTrue="1">
      <formula>A7=1</formula>
    </cfRule>
  </conditionalFormatting>
  <conditionalFormatting sqref="N7:N21">
    <cfRule type="expression" dxfId="19" priority="29" stopIfTrue="1">
      <formula>A7=1</formula>
    </cfRule>
  </conditionalFormatting>
  <conditionalFormatting sqref="O7:O21">
    <cfRule type="expression" dxfId="18" priority="30" stopIfTrue="1">
      <formula>A7=1</formula>
    </cfRule>
  </conditionalFormatting>
  <conditionalFormatting sqref="P7:P21">
    <cfRule type="expression" dxfId="17" priority="31" stopIfTrue="1">
      <formula>A7=1</formula>
    </cfRule>
  </conditionalFormatting>
  <conditionalFormatting sqref="Q7:Q21">
    <cfRule type="expression" dxfId="16" priority="32" stopIfTrue="1">
      <formula>A7=1</formula>
    </cfRule>
  </conditionalFormatting>
  <conditionalFormatting sqref="B23:B32">
    <cfRule type="expression" dxfId="15" priority="1" stopIfTrue="1">
      <formula>A23=1</formula>
    </cfRule>
  </conditionalFormatting>
  <conditionalFormatting sqref="C23:C32">
    <cfRule type="expression" dxfId="14" priority="2" stopIfTrue="1">
      <formula>A23=1</formula>
    </cfRule>
  </conditionalFormatting>
  <conditionalFormatting sqref="D23:D32">
    <cfRule type="expression" dxfId="13" priority="3" stopIfTrue="1">
      <formula>A23=1</formula>
    </cfRule>
  </conditionalFormatting>
  <conditionalFormatting sqref="E23:E32">
    <cfRule type="expression" dxfId="12" priority="4" stopIfTrue="1">
      <formula>A23=1</formula>
    </cfRule>
  </conditionalFormatting>
  <conditionalFormatting sqref="F23:F32">
    <cfRule type="expression" dxfId="11" priority="5" stopIfTrue="1">
      <formula>A23=1</formula>
    </cfRule>
  </conditionalFormatting>
  <conditionalFormatting sqref="G23:G32">
    <cfRule type="expression" dxfId="10" priority="6" stopIfTrue="1">
      <formula>A23=1</formula>
    </cfRule>
  </conditionalFormatting>
  <conditionalFormatting sqref="H23:H32">
    <cfRule type="expression" dxfId="9" priority="7" stopIfTrue="1">
      <formula>A23=1</formula>
    </cfRule>
  </conditionalFormatting>
  <conditionalFormatting sqref="I23:I32">
    <cfRule type="expression" dxfId="8" priority="8" stopIfTrue="1">
      <formula>A23=1</formula>
    </cfRule>
  </conditionalFormatting>
  <conditionalFormatting sqref="J23:J32">
    <cfRule type="expression" dxfId="7" priority="9" stopIfTrue="1">
      <formula>A23=1</formula>
    </cfRule>
  </conditionalFormatting>
  <conditionalFormatting sqref="K23:K32">
    <cfRule type="expression" dxfId="6" priority="10" stopIfTrue="1">
      <formula>A23=1</formula>
    </cfRule>
  </conditionalFormatting>
  <conditionalFormatting sqref="L23:L32">
    <cfRule type="expression" dxfId="5" priority="11" stopIfTrue="1">
      <formula>A23=1</formula>
    </cfRule>
  </conditionalFormatting>
  <conditionalFormatting sqref="M23:M32">
    <cfRule type="expression" dxfId="4" priority="12" stopIfTrue="1">
      <formula>A23=1</formula>
    </cfRule>
  </conditionalFormatting>
  <conditionalFormatting sqref="N23:N32">
    <cfRule type="expression" dxfId="3" priority="13" stopIfTrue="1">
      <formula>A23=1</formula>
    </cfRule>
  </conditionalFormatting>
  <conditionalFormatting sqref="O23:O32">
    <cfRule type="expression" dxfId="2" priority="14" stopIfTrue="1">
      <formula>A23=1</formula>
    </cfRule>
  </conditionalFormatting>
  <conditionalFormatting sqref="P23:P32">
    <cfRule type="expression" dxfId="1" priority="15" stopIfTrue="1">
      <formula>A23=1</formula>
    </cfRule>
  </conditionalFormatting>
  <conditionalFormatting sqref="Q23:Q32">
    <cfRule type="expression" dxfId="0" priority="16" stopIfTrue="1">
      <formula>A23=1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2021-10-04T07:50:46Z</cp:lastPrinted>
  <dcterms:created xsi:type="dcterms:W3CDTF">2021-10-04T07:48:09Z</dcterms:created>
  <dcterms:modified xsi:type="dcterms:W3CDTF">2021-10-04T07:50:48Z</dcterms:modified>
</cp:coreProperties>
</file>