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</calcChain>
</file>

<file path=xl/sharedStrings.xml><?xml version="1.0" encoding="utf-8"?>
<sst xmlns="http://schemas.openxmlformats.org/spreadsheetml/2006/main" count="93" uniqueCount="91">
  <si>
    <t>На 31.08.2021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</si>
  <si>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</si>
  <si>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</si>
  <si>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</si>
  <si>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</si>
  <si>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</si>
  <si>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</si>
  <si>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</si>
  <si>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</si>
  <si>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</si>
  <si>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</si>
  <si>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</si>
  <si>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</si>
  <si>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</si>
  <si>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</si>
  <si>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</si>
  <si>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13020400</t>
  </si>
  <si>
    <t>Надходження рентної плати за спеціальне використання води від підприємств житлово-комунального господарства 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</si>
  <si>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</si>
  <si>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</si>
  <si>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</si>
  <si>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</si>
  <si>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14021900</t>
  </si>
  <si>
    <t>Пальне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</si>
  <si>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</si>
  <si>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</si>
  <si>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</si>
  <si>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</si>
  <si>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</si>
  <si>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</si>
  <si>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</si>
  <si>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</si>
  <si>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</si>
  <si>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</si>
  <si>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</si>
  <si>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</si>
  <si>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</si>
  <si>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</si>
  <si>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</si>
  <si>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</si>
  <si>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</si>
  <si>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</si>
  <si>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</si>
  <si>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</si>
  <si>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</si>
  <si>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</si>
  <si>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</si>
  <si>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</si>
  <si>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</si>
  <si>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</si>
  <si>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</si>
  <si>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</si>
  <si>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</si>
  <si>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</si>
  <si>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</si>
  <si>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</si>
  <si>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</si>
  <si>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</si>
  <si>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</si>
  <si>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</si>
  <si>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</si>
  <si>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</si>
  <si>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</si>
  <si>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</si>
  <si>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</si>
  <si>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</si>
  <si>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</si>
  <si>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24060300</t>
  </si>
  <si>
    <t>Інші надходження  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</si>
  <si>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</si>
  <si>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</si>
  <si>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</si>
  <si>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</si>
  <si>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</si>
  <si>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</si>
  <si>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</si>
  <si>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</si>
  <si>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</si>
  <si>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</si>
  <si>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</si>
  <si>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</si>
  <si>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</si>
  <si>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</si>
  <si>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</si>
  <si>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</si>
  <si>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</si>
  <si>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</si>
  <si>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</si>
  <si>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</si>
  <si>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</si>
  <si>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загальної частини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</si>
</sst>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1" workbookViewId="0">
      <selection activeCell="L10" sqref="L10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5" customWidth="1"/>
    <col min="4" max="6" width="16" style="2" customWidth="1"/>
    <col min="7" max="7" width="12.28515625" style="2" bestFit="1" customWidth="1"/>
    <col min="8" max="8" width="11.28515625" style="2" bestFit="1" customWidth="1"/>
    <col min="9" max="9" width="9.85546875" style="2" bestFit="1" customWidth="1"/>
  </cols>
  <sheetData>
    <row r="1" spans="1:9" x14ac:dyDescent="0.2">
      <c r="B1" s="1"/>
      <c r="C1" s="6"/>
      <c r="D1" s="3"/>
      <c r="E1" s="3"/>
      <c r="F1" s="3"/>
      <c r="G1" s="3"/>
      <c r="H1" s="3"/>
      <c r="I1" s="3"/>
    </row>
    <row r="2" spans="1:9" ht="23.25" x14ac:dyDescent="0.35">
      <c r="B2" s="15" t="s">
        <v>90</v>
      </c>
      <c r="C2" s="16"/>
      <c r="D2" s="16"/>
      <c r="E2" s="16"/>
      <c r="F2" s="16"/>
      <c r="G2" s="16"/>
      <c r="H2" s="16"/>
      <c r="I2" s="16"/>
    </row>
    <row r="3" spans="1:9" x14ac:dyDescent="0.2">
      <c r="B3" s="1"/>
      <c r="C3" s="6"/>
      <c r="D3" s="3"/>
      <c r="E3" s="3"/>
      <c r="F3" s="3"/>
      <c r="G3" s="3"/>
      <c r="H3" s="3"/>
      <c r="I3" s="3"/>
    </row>
    <row r="4" spans="1:9" ht="18.75" x14ac:dyDescent="0.3">
      <c r="B4" s="17" t="s">
        <v>0</v>
      </c>
      <c r="C4" s="16"/>
      <c r="D4" s="16"/>
      <c r="E4" s="16"/>
      <c r="F4" s="16"/>
      <c r="G4" s="16"/>
      <c r="H4" s="16"/>
      <c r="I4" s="16"/>
    </row>
    <row r="5" spans="1:9" x14ac:dyDescent="0.2">
      <c r="D5" s="4"/>
      <c r="I5" s="2" t="s">
        <v>1</v>
      </c>
    </row>
    <row r="6" spans="1:9" ht="28.5" customHeight="1" x14ac:dyDescent="0.2">
      <c r="A6" s="7"/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10" t="s">
        <v>7</v>
      </c>
      <c r="H6" s="10" t="s">
        <v>8</v>
      </c>
      <c r="I6" s="10" t="s">
        <v>9</v>
      </c>
    </row>
    <row r="7" spans="1:9" ht="38.25" x14ac:dyDescent="0.2">
      <c r="A7" s="11">
        <v>0</v>
      </c>
      <c r="B7" s="11" t="s">
        <v>10</v>
      </c>
      <c r="C7" s="12" t="s">
        <v>11</v>
      </c>
      <c r="D7" s="13">
        <v>27940500</v>
      </c>
      <c r="E7" s="13">
        <v>28132063</v>
      </c>
      <c r="F7" s="13">
        <v>18390009</v>
      </c>
      <c r="G7" s="13">
        <v>19630523.010000002</v>
      </c>
      <c r="H7" s="14">
        <f t="shared" ref="H7:H47" si="0">G7-F7</f>
        <v>1240514.0100000016</v>
      </c>
      <c r="I7" s="14">
        <f t="shared" ref="I7:I47" si="1">IF(F7=0,0,G7/F7*100)</f>
        <v>106.74558674767371</v>
      </c>
    </row>
    <row r="8" spans="1:9" ht="38.25" x14ac:dyDescent="0.2">
      <c r="A8" s="11">
        <v>0</v>
      </c>
      <c r="B8" s="11" t="s">
        <v>12</v>
      </c>
      <c r="C8" s="12" t="s">
        <v>13</v>
      </c>
      <c r="D8" s="13">
        <v>1050000</v>
      </c>
      <c r="E8" s="13">
        <v>1050000</v>
      </c>
      <c r="F8" s="13">
        <v>606200</v>
      </c>
      <c r="G8" s="13">
        <v>744341.71</v>
      </c>
      <c r="H8" s="14">
        <f t="shared" si="0"/>
        <v>138141.70999999996</v>
      </c>
      <c r="I8" s="14">
        <f t="shared" si="1"/>
        <v>122.78814087759815</v>
      </c>
    </row>
    <row r="9" spans="1:9" ht="38.25" x14ac:dyDescent="0.2">
      <c r="A9" s="11">
        <v>0</v>
      </c>
      <c r="B9" s="11" t="s">
        <v>14</v>
      </c>
      <c r="C9" s="12" t="s">
        <v>15</v>
      </c>
      <c r="D9" s="13">
        <v>145000</v>
      </c>
      <c r="E9" s="13">
        <v>145000</v>
      </c>
      <c r="F9" s="13">
        <v>73500</v>
      </c>
      <c r="G9" s="13">
        <v>96688.45</v>
      </c>
      <c r="H9" s="14">
        <f t="shared" si="0"/>
        <v>23188.449999999997</v>
      </c>
      <c r="I9" s="14">
        <f t="shared" si="1"/>
        <v>131.54891156462585</v>
      </c>
    </row>
    <row r="10" spans="1:9" ht="38.25" x14ac:dyDescent="0.2">
      <c r="A10" s="11">
        <v>0</v>
      </c>
      <c r="B10" s="11" t="s">
        <v>16</v>
      </c>
      <c r="C10" s="12" t="s">
        <v>17</v>
      </c>
      <c r="D10" s="13">
        <v>0</v>
      </c>
      <c r="E10" s="13">
        <v>0</v>
      </c>
      <c r="F10" s="13">
        <v>0</v>
      </c>
      <c r="G10" s="13">
        <v>244.26</v>
      </c>
      <c r="H10" s="14">
        <f t="shared" si="0"/>
        <v>244.26</v>
      </c>
      <c r="I10" s="14">
        <f t="shared" si="1"/>
        <v>0</v>
      </c>
    </row>
    <row r="11" spans="1:9" ht="25.5" x14ac:dyDescent="0.2">
      <c r="A11" s="11">
        <v>0</v>
      </c>
      <c r="B11" s="11" t="s">
        <v>18</v>
      </c>
      <c r="C11" s="12" t="s">
        <v>19</v>
      </c>
      <c r="D11" s="13">
        <v>14500</v>
      </c>
      <c r="E11" s="13">
        <v>14500</v>
      </c>
      <c r="F11" s="13">
        <v>6500</v>
      </c>
      <c r="G11" s="13">
        <v>5881.8</v>
      </c>
      <c r="H11" s="14">
        <f t="shared" si="0"/>
        <v>-618.19999999999982</v>
      </c>
      <c r="I11" s="14">
        <f t="shared" si="1"/>
        <v>90.489230769230772</v>
      </c>
    </row>
    <row r="12" spans="1:9" ht="25.5" x14ac:dyDescent="0.2">
      <c r="A12" s="11">
        <v>0</v>
      </c>
      <c r="B12" s="11" t="s">
        <v>20</v>
      </c>
      <c r="C12" s="12" t="s">
        <v>21</v>
      </c>
      <c r="D12" s="13">
        <v>0</v>
      </c>
      <c r="E12" s="13">
        <v>0</v>
      </c>
      <c r="F12" s="13">
        <v>0</v>
      </c>
      <c r="G12" s="13">
        <v>81000</v>
      </c>
      <c r="H12" s="14">
        <f t="shared" si="0"/>
        <v>81000</v>
      </c>
      <c r="I12" s="14">
        <f t="shared" si="1"/>
        <v>0</v>
      </c>
    </row>
    <row r="13" spans="1:9" x14ac:dyDescent="0.2">
      <c r="A13" s="11">
        <v>0</v>
      </c>
      <c r="B13" s="11" t="s">
        <v>22</v>
      </c>
      <c r="C13" s="12" t="s">
        <v>23</v>
      </c>
      <c r="D13" s="13">
        <v>1600000</v>
      </c>
      <c r="E13" s="13">
        <v>1600000</v>
      </c>
      <c r="F13" s="13">
        <v>1180700</v>
      </c>
      <c r="G13" s="13">
        <v>988149.13</v>
      </c>
      <c r="H13" s="14">
        <f t="shared" si="0"/>
        <v>-192550.87</v>
      </c>
      <c r="I13" s="14">
        <f t="shared" si="1"/>
        <v>83.691804014567623</v>
      </c>
    </row>
    <row r="14" spans="1:9" x14ac:dyDescent="0.2">
      <c r="A14" s="11">
        <v>0</v>
      </c>
      <c r="B14" s="11" t="s">
        <v>24</v>
      </c>
      <c r="C14" s="12" t="s">
        <v>23</v>
      </c>
      <c r="D14" s="13">
        <v>5190000</v>
      </c>
      <c r="E14" s="13">
        <v>5190000</v>
      </c>
      <c r="F14" s="13">
        <v>4083000</v>
      </c>
      <c r="G14" s="13">
        <v>3355941.64</v>
      </c>
      <c r="H14" s="14">
        <f t="shared" si="0"/>
        <v>-727058.35999999987</v>
      </c>
      <c r="I14" s="14">
        <f t="shared" si="1"/>
        <v>82.193035513103112</v>
      </c>
    </row>
    <row r="15" spans="1:9" ht="25.5" x14ac:dyDescent="0.2">
      <c r="A15" s="11">
        <v>0</v>
      </c>
      <c r="B15" s="11" t="s">
        <v>25</v>
      </c>
      <c r="C15" s="12" t="s">
        <v>26</v>
      </c>
      <c r="D15" s="13">
        <v>830000</v>
      </c>
      <c r="E15" s="13">
        <v>830000</v>
      </c>
      <c r="F15" s="13">
        <v>523000</v>
      </c>
      <c r="G15" s="13">
        <v>560976.89</v>
      </c>
      <c r="H15" s="14">
        <f t="shared" si="0"/>
        <v>37976.890000000014</v>
      </c>
      <c r="I15" s="14">
        <f t="shared" si="1"/>
        <v>107.26135564053538</v>
      </c>
    </row>
    <row r="16" spans="1:9" ht="38.25" x14ac:dyDescent="0.2">
      <c r="A16" s="11">
        <v>0</v>
      </c>
      <c r="B16" s="11" t="s">
        <v>27</v>
      </c>
      <c r="C16" s="12" t="s">
        <v>28</v>
      </c>
      <c r="D16" s="13">
        <v>15000</v>
      </c>
      <c r="E16" s="13">
        <v>15000</v>
      </c>
      <c r="F16" s="13">
        <v>7000</v>
      </c>
      <c r="G16" s="13">
        <v>5834.18</v>
      </c>
      <c r="H16" s="14">
        <f t="shared" si="0"/>
        <v>-1165.8199999999997</v>
      </c>
      <c r="I16" s="14">
        <f t="shared" si="1"/>
        <v>83.34542857142857</v>
      </c>
    </row>
    <row r="17" spans="1:9" ht="38.25" x14ac:dyDescent="0.2">
      <c r="A17" s="11">
        <v>0</v>
      </c>
      <c r="B17" s="11" t="s">
        <v>29</v>
      </c>
      <c r="C17" s="12" t="s">
        <v>30</v>
      </c>
      <c r="D17" s="13">
        <v>220000</v>
      </c>
      <c r="E17" s="13">
        <v>220000</v>
      </c>
      <c r="F17" s="13">
        <v>146500</v>
      </c>
      <c r="G17" s="13">
        <v>236323.41</v>
      </c>
      <c r="H17" s="14">
        <f t="shared" si="0"/>
        <v>89823.41</v>
      </c>
      <c r="I17" s="14">
        <f t="shared" si="1"/>
        <v>161.31290784982934</v>
      </c>
    </row>
    <row r="18" spans="1:9" ht="38.25" x14ac:dyDescent="0.2">
      <c r="A18" s="11">
        <v>0</v>
      </c>
      <c r="B18" s="11" t="s">
        <v>31</v>
      </c>
      <c r="C18" s="12" t="s">
        <v>32</v>
      </c>
      <c r="D18" s="13">
        <v>35000</v>
      </c>
      <c r="E18" s="13">
        <v>35000</v>
      </c>
      <c r="F18" s="13">
        <v>23000</v>
      </c>
      <c r="G18" s="13">
        <v>47786.94</v>
      </c>
      <c r="H18" s="14">
        <f t="shared" si="0"/>
        <v>24786.940000000002</v>
      </c>
      <c r="I18" s="14">
        <f t="shared" si="1"/>
        <v>207.76930434782611</v>
      </c>
    </row>
    <row r="19" spans="1:9" ht="38.25" x14ac:dyDescent="0.2">
      <c r="A19" s="11">
        <v>0</v>
      </c>
      <c r="B19" s="11" t="s">
        <v>33</v>
      </c>
      <c r="C19" s="12" t="s">
        <v>34</v>
      </c>
      <c r="D19" s="13">
        <v>600000</v>
      </c>
      <c r="E19" s="13">
        <v>600000</v>
      </c>
      <c r="F19" s="13">
        <v>458500</v>
      </c>
      <c r="G19" s="13">
        <v>508634.6</v>
      </c>
      <c r="H19" s="14">
        <f t="shared" si="0"/>
        <v>50134.599999999977</v>
      </c>
      <c r="I19" s="14">
        <f t="shared" si="1"/>
        <v>110.93448200654308</v>
      </c>
    </row>
    <row r="20" spans="1:9" x14ac:dyDescent="0.2">
      <c r="A20" s="11">
        <v>0</v>
      </c>
      <c r="B20" s="11" t="s">
        <v>35</v>
      </c>
      <c r="C20" s="12" t="s">
        <v>36</v>
      </c>
      <c r="D20" s="13">
        <v>1660000</v>
      </c>
      <c r="E20" s="13">
        <v>1660000</v>
      </c>
      <c r="F20" s="13">
        <v>976000</v>
      </c>
      <c r="G20" s="13">
        <v>936090.3</v>
      </c>
      <c r="H20" s="14">
        <f t="shared" si="0"/>
        <v>-39909.699999999953</v>
      </c>
      <c r="I20" s="14">
        <f t="shared" si="1"/>
        <v>95.910891393442625</v>
      </c>
    </row>
    <row r="21" spans="1:9" x14ac:dyDescent="0.2">
      <c r="A21" s="11">
        <v>0</v>
      </c>
      <c r="B21" s="11" t="s">
        <v>37</v>
      </c>
      <c r="C21" s="12" t="s">
        <v>38</v>
      </c>
      <c r="D21" s="13">
        <v>1300000</v>
      </c>
      <c r="E21" s="13">
        <v>1300000</v>
      </c>
      <c r="F21" s="13">
        <v>800000</v>
      </c>
      <c r="G21" s="13">
        <v>736630.81</v>
      </c>
      <c r="H21" s="14">
        <f t="shared" si="0"/>
        <v>-63369.189999999944</v>
      </c>
      <c r="I21" s="14">
        <f t="shared" si="1"/>
        <v>92.07885125</v>
      </c>
    </row>
    <row r="22" spans="1:9" x14ac:dyDescent="0.2">
      <c r="A22" s="11">
        <v>0</v>
      </c>
      <c r="B22" s="11" t="s">
        <v>39</v>
      </c>
      <c r="C22" s="12" t="s">
        <v>40</v>
      </c>
      <c r="D22" s="13">
        <v>850000</v>
      </c>
      <c r="E22" s="13">
        <v>850000</v>
      </c>
      <c r="F22" s="13">
        <v>285760</v>
      </c>
      <c r="G22" s="13">
        <v>476690.89</v>
      </c>
      <c r="H22" s="14">
        <f t="shared" si="0"/>
        <v>190930.89</v>
      </c>
      <c r="I22" s="14">
        <f t="shared" si="1"/>
        <v>166.81512108062711</v>
      </c>
    </row>
    <row r="23" spans="1:9" x14ac:dyDescent="0.2">
      <c r="A23" s="11">
        <v>0</v>
      </c>
      <c r="B23" s="11" t="s">
        <v>41</v>
      </c>
      <c r="C23" s="12" t="s">
        <v>42</v>
      </c>
      <c r="D23" s="13">
        <v>160000</v>
      </c>
      <c r="E23" s="13">
        <v>160000</v>
      </c>
      <c r="F23" s="13">
        <v>60000</v>
      </c>
      <c r="G23" s="13">
        <v>81445.440000000002</v>
      </c>
      <c r="H23" s="14">
        <f t="shared" si="0"/>
        <v>21445.440000000002</v>
      </c>
      <c r="I23" s="14">
        <f t="shared" si="1"/>
        <v>135.7424</v>
      </c>
    </row>
    <row r="24" spans="1:9" x14ac:dyDescent="0.2">
      <c r="A24" s="11">
        <v>0</v>
      </c>
      <c r="B24" s="11" t="s">
        <v>43</v>
      </c>
      <c r="C24" s="12" t="s">
        <v>44</v>
      </c>
      <c r="D24" s="13">
        <v>0</v>
      </c>
      <c r="E24" s="13">
        <v>0</v>
      </c>
      <c r="F24" s="13">
        <v>0</v>
      </c>
      <c r="G24" s="13">
        <v>4166.67</v>
      </c>
      <c r="H24" s="14">
        <f t="shared" si="0"/>
        <v>4166.67</v>
      </c>
      <c r="I24" s="14">
        <f t="shared" si="1"/>
        <v>0</v>
      </c>
    </row>
    <row r="25" spans="1:9" x14ac:dyDescent="0.2">
      <c r="A25" s="11">
        <v>0</v>
      </c>
      <c r="B25" s="11" t="s">
        <v>45</v>
      </c>
      <c r="C25" s="12" t="s">
        <v>46</v>
      </c>
      <c r="D25" s="13">
        <v>0</v>
      </c>
      <c r="E25" s="13">
        <v>0</v>
      </c>
      <c r="F25" s="13">
        <v>0</v>
      </c>
      <c r="G25" s="13">
        <v>18750</v>
      </c>
      <c r="H25" s="14">
        <f t="shared" si="0"/>
        <v>18750</v>
      </c>
      <c r="I25" s="14">
        <f t="shared" si="1"/>
        <v>0</v>
      </c>
    </row>
    <row r="26" spans="1:9" x14ac:dyDescent="0.2">
      <c r="A26" s="11">
        <v>0</v>
      </c>
      <c r="B26" s="11" t="s">
        <v>47</v>
      </c>
      <c r="C26" s="12" t="s">
        <v>48</v>
      </c>
      <c r="D26" s="13">
        <v>100000</v>
      </c>
      <c r="E26" s="13">
        <v>100000</v>
      </c>
      <c r="F26" s="13">
        <v>62400</v>
      </c>
      <c r="G26" s="13">
        <v>116608.68</v>
      </c>
      <c r="H26" s="14">
        <f t="shared" si="0"/>
        <v>54208.679999999993</v>
      </c>
      <c r="I26" s="14">
        <f t="shared" si="1"/>
        <v>186.87288461538461</v>
      </c>
    </row>
    <row r="27" spans="1:9" x14ac:dyDescent="0.2">
      <c r="A27" s="11">
        <v>0</v>
      </c>
      <c r="B27" s="11" t="s">
        <v>49</v>
      </c>
      <c r="C27" s="12" t="s">
        <v>50</v>
      </c>
      <c r="D27" s="13">
        <v>4000000</v>
      </c>
      <c r="E27" s="13">
        <v>4000000</v>
      </c>
      <c r="F27" s="13">
        <v>2297500</v>
      </c>
      <c r="G27" s="13">
        <v>2283523.66</v>
      </c>
      <c r="H27" s="14">
        <f t="shared" si="0"/>
        <v>-13976.339999999851</v>
      </c>
      <c r="I27" s="14">
        <f t="shared" si="1"/>
        <v>99.391671817192602</v>
      </c>
    </row>
    <row r="28" spans="1:9" ht="51" x14ac:dyDescent="0.2">
      <c r="A28" s="11">
        <v>0</v>
      </c>
      <c r="B28" s="11" t="s">
        <v>51</v>
      </c>
      <c r="C28" s="12" t="s">
        <v>52</v>
      </c>
      <c r="D28" s="13">
        <v>950000</v>
      </c>
      <c r="E28" s="13">
        <v>950000</v>
      </c>
      <c r="F28" s="13">
        <v>492500</v>
      </c>
      <c r="G28" s="13">
        <v>521453.65</v>
      </c>
      <c r="H28" s="14">
        <f t="shared" si="0"/>
        <v>28953.650000000023</v>
      </c>
      <c r="I28" s="14">
        <f t="shared" si="1"/>
        <v>105.87891370558376</v>
      </c>
    </row>
    <row r="29" spans="1:9" x14ac:dyDescent="0.2">
      <c r="A29" s="11">
        <v>0</v>
      </c>
      <c r="B29" s="11" t="s">
        <v>53</v>
      </c>
      <c r="C29" s="12" t="s">
        <v>54</v>
      </c>
      <c r="D29" s="13">
        <v>1000</v>
      </c>
      <c r="E29" s="13">
        <v>1000</v>
      </c>
      <c r="F29" s="13">
        <v>516</v>
      </c>
      <c r="G29" s="13">
        <v>416.2</v>
      </c>
      <c r="H29" s="14">
        <f t="shared" si="0"/>
        <v>-99.800000000000011</v>
      </c>
      <c r="I29" s="14">
        <f t="shared" si="1"/>
        <v>80.658914728682163</v>
      </c>
    </row>
    <row r="30" spans="1:9" ht="38.25" x14ac:dyDescent="0.2">
      <c r="A30" s="11">
        <v>0</v>
      </c>
      <c r="B30" s="11" t="s">
        <v>55</v>
      </c>
      <c r="C30" s="12" t="s">
        <v>56</v>
      </c>
      <c r="D30" s="13">
        <v>0</v>
      </c>
      <c r="E30" s="13">
        <v>210000</v>
      </c>
      <c r="F30" s="13">
        <v>84</v>
      </c>
      <c r="G30" s="13">
        <v>310000</v>
      </c>
      <c r="H30" s="14">
        <f t="shared" si="0"/>
        <v>309916</v>
      </c>
      <c r="I30" s="14">
        <f t="shared" si="1"/>
        <v>369047.61904761905</v>
      </c>
    </row>
    <row r="31" spans="1:9" x14ac:dyDescent="0.2">
      <c r="A31" s="11">
        <v>0</v>
      </c>
      <c r="B31" s="11" t="s">
        <v>57</v>
      </c>
      <c r="C31" s="12" t="s">
        <v>58</v>
      </c>
      <c r="D31" s="13">
        <v>5000</v>
      </c>
      <c r="E31" s="13">
        <v>5000</v>
      </c>
      <c r="F31" s="13">
        <v>3000</v>
      </c>
      <c r="G31" s="13">
        <v>9192.65</v>
      </c>
      <c r="H31" s="14">
        <f t="shared" si="0"/>
        <v>6192.65</v>
      </c>
      <c r="I31" s="14">
        <f t="shared" si="1"/>
        <v>306.42166666666662</v>
      </c>
    </row>
    <row r="32" spans="1:9" ht="25.5" x14ac:dyDescent="0.2">
      <c r="A32" s="11">
        <v>0</v>
      </c>
      <c r="B32" s="11" t="s">
        <v>59</v>
      </c>
      <c r="C32" s="12" t="s">
        <v>60</v>
      </c>
      <c r="D32" s="13">
        <v>0</v>
      </c>
      <c r="E32" s="13">
        <v>0</v>
      </c>
      <c r="F32" s="13">
        <v>0</v>
      </c>
      <c r="G32" s="13">
        <v>78715.600000000006</v>
      </c>
      <c r="H32" s="14">
        <f t="shared" si="0"/>
        <v>78715.600000000006</v>
      </c>
      <c r="I32" s="14">
        <f t="shared" si="1"/>
        <v>0</v>
      </c>
    </row>
    <row r="33" spans="1:9" ht="38.25" x14ac:dyDescent="0.2">
      <c r="A33" s="11">
        <v>0</v>
      </c>
      <c r="B33" s="11" t="s">
        <v>61</v>
      </c>
      <c r="C33" s="12" t="s">
        <v>62</v>
      </c>
      <c r="D33" s="13">
        <v>25000</v>
      </c>
      <c r="E33" s="13">
        <v>25000</v>
      </c>
      <c r="F33" s="13">
        <v>13000</v>
      </c>
      <c r="G33" s="13">
        <v>23517.81</v>
      </c>
      <c r="H33" s="14">
        <f t="shared" si="0"/>
        <v>10517.810000000001</v>
      </c>
      <c r="I33" s="14">
        <f t="shared" si="1"/>
        <v>180.90623076923077</v>
      </c>
    </row>
    <row r="34" spans="1:9" ht="38.25" x14ac:dyDescent="0.2">
      <c r="A34" s="11">
        <v>0</v>
      </c>
      <c r="B34" s="11" t="s">
        <v>63</v>
      </c>
      <c r="C34" s="12" t="s">
        <v>64</v>
      </c>
      <c r="D34" s="13">
        <v>1500</v>
      </c>
      <c r="E34" s="13">
        <v>1500</v>
      </c>
      <c r="F34" s="13">
        <v>700</v>
      </c>
      <c r="G34" s="13">
        <v>119.71</v>
      </c>
      <c r="H34" s="14">
        <f t="shared" si="0"/>
        <v>-580.29</v>
      </c>
      <c r="I34" s="14">
        <f t="shared" si="1"/>
        <v>17.101428571428571</v>
      </c>
    </row>
    <row r="35" spans="1:9" ht="38.25" x14ac:dyDescent="0.2">
      <c r="A35" s="11">
        <v>0</v>
      </c>
      <c r="B35" s="11" t="s">
        <v>65</v>
      </c>
      <c r="C35" s="12" t="s">
        <v>66</v>
      </c>
      <c r="D35" s="13">
        <v>2000</v>
      </c>
      <c r="E35" s="13">
        <v>2000</v>
      </c>
      <c r="F35" s="13">
        <v>1200</v>
      </c>
      <c r="G35" s="13">
        <v>1470</v>
      </c>
      <c r="H35" s="14">
        <f t="shared" si="0"/>
        <v>270</v>
      </c>
      <c r="I35" s="14">
        <f t="shared" si="1"/>
        <v>122.50000000000001</v>
      </c>
    </row>
    <row r="36" spans="1:9" x14ac:dyDescent="0.2">
      <c r="A36" s="11">
        <v>0</v>
      </c>
      <c r="B36" s="11" t="s">
        <v>67</v>
      </c>
      <c r="C36" s="12" t="s">
        <v>68</v>
      </c>
      <c r="D36" s="13">
        <v>5000</v>
      </c>
      <c r="E36" s="13">
        <v>5000</v>
      </c>
      <c r="F36" s="13">
        <v>2120</v>
      </c>
      <c r="G36" s="13">
        <v>40356.58</v>
      </c>
      <c r="H36" s="14">
        <f t="shared" si="0"/>
        <v>38236.58</v>
      </c>
      <c r="I36" s="14">
        <f t="shared" si="1"/>
        <v>1903.6122641509437</v>
      </c>
    </row>
    <row r="37" spans="1:9" ht="25.5" x14ac:dyDescent="0.2">
      <c r="A37" s="11">
        <v>0</v>
      </c>
      <c r="B37" s="11" t="s">
        <v>69</v>
      </c>
      <c r="C37" s="12" t="s">
        <v>70</v>
      </c>
      <c r="D37" s="13">
        <v>19442200</v>
      </c>
      <c r="E37" s="13">
        <v>19442200</v>
      </c>
      <c r="F37" s="13">
        <v>12691700</v>
      </c>
      <c r="G37" s="13">
        <v>12691700</v>
      </c>
      <c r="H37" s="14">
        <f t="shared" si="0"/>
        <v>0</v>
      </c>
      <c r="I37" s="14">
        <f t="shared" si="1"/>
        <v>100</v>
      </c>
    </row>
    <row r="38" spans="1:9" ht="38.25" x14ac:dyDescent="0.2">
      <c r="A38" s="11">
        <v>0</v>
      </c>
      <c r="B38" s="11" t="s">
        <v>71</v>
      </c>
      <c r="C38" s="12" t="s">
        <v>72</v>
      </c>
      <c r="D38" s="13">
        <v>0</v>
      </c>
      <c r="E38" s="13">
        <v>8788759</v>
      </c>
      <c r="F38" s="13">
        <v>2877000</v>
      </c>
      <c r="G38" s="13">
        <v>2877000</v>
      </c>
      <c r="H38" s="14">
        <f t="shared" si="0"/>
        <v>0</v>
      </c>
      <c r="I38" s="14">
        <f t="shared" si="1"/>
        <v>100</v>
      </c>
    </row>
    <row r="39" spans="1:9" ht="51" x14ac:dyDescent="0.2">
      <c r="A39" s="11">
        <v>0</v>
      </c>
      <c r="B39" s="11" t="s">
        <v>73</v>
      </c>
      <c r="C39" s="12" t="s">
        <v>74</v>
      </c>
      <c r="D39" s="13">
        <v>829500</v>
      </c>
      <c r="E39" s="13">
        <v>829500</v>
      </c>
      <c r="F39" s="13">
        <v>553000</v>
      </c>
      <c r="G39" s="13">
        <v>553000</v>
      </c>
      <c r="H39" s="14">
        <f t="shared" si="0"/>
        <v>0</v>
      </c>
      <c r="I39" s="14">
        <f t="shared" si="1"/>
        <v>100</v>
      </c>
    </row>
    <row r="40" spans="1:9" ht="38.25" x14ac:dyDescent="0.2">
      <c r="A40" s="11">
        <v>0</v>
      </c>
      <c r="B40" s="11" t="s">
        <v>75</v>
      </c>
      <c r="C40" s="12" t="s">
        <v>76</v>
      </c>
      <c r="D40" s="13">
        <v>1499035</v>
      </c>
      <c r="E40" s="13">
        <v>1499035</v>
      </c>
      <c r="F40" s="13">
        <v>999360</v>
      </c>
      <c r="G40" s="13">
        <v>999360</v>
      </c>
      <c r="H40" s="14">
        <f t="shared" si="0"/>
        <v>0</v>
      </c>
      <c r="I40" s="14">
        <f t="shared" si="1"/>
        <v>100</v>
      </c>
    </row>
    <row r="41" spans="1:9" ht="38.25" x14ac:dyDescent="0.2">
      <c r="A41" s="11">
        <v>0</v>
      </c>
      <c r="B41" s="11" t="s">
        <v>77</v>
      </c>
      <c r="C41" s="12" t="s">
        <v>78</v>
      </c>
      <c r="D41" s="13">
        <v>185841</v>
      </c>
      <c r="E41" s="13">
        <v>185841</v>
      </c>
      <c r="F41" s="13">
        <v>100611</v>
      </c>
      <c r="G41" s="13">
        <v>100611</v>
      </c>
      <c r="H41" s="14">
        <f t="shared" si="0"/>
        <v>0</v>
      </c>
      <c r="I41" s="14">
        <f t="shared" si="1"/>
        <v>100</v>
      </c>
    </row>
    <row r="42" spans="1:9" ht="51" x14ac:dyDescent="0.2">
      <c r="A42" s="11">
        <v>0</v>
      </c>
      <c r="B42" s="11" t="s">
        <v>79</v>
      </c>
      <c r="C42" s="12" t="s">
        <v>80</v>
      </c>
      <c r="D42" s="13">
        <v>0</v>
      </c>
      <c r="E42" s="13">
        <v>296582</v>
      </c>
      <c r="F42" s="13">
        <v>227003</v>
      </c>
      <c r="G42" s="13">
        <v>0</v>
      </c>
      <c r="H42" s="14">
        <f t="shared" si="0"/>
        <v>-227003</v>
      </c>
      <c r="I42" s="14">
        <f t="shared" si="1"/>
        <v>0</v>
      </c>
    </row>
    <row r="43" spans="1:9" ht="51" x14ac:dyDescent="0.2">
      <c r="A43" s="11">
        <v>0</v>
      </c>
      <c r="B43" s="11" t="s">
        <v>81</v>
      </c>
      <c r="C43" s="12" t="s">
        <v>82</v>
      </c>
      <c r="D43" s="13">
        <v>0</v>
      </c>
      <c r="E43" s="13">
        <v>127004</v>
      </c>
      <c r="F43" s="13">
        <v>107669</v>
      </c>
      <c r="G43" s="13">
        <v>107669</v>
      </c>
      <c r="H43" s="14">
        <f t="shared" si="0"/>
        <v>0</v>
      </c>
      <c r="I43" s="14">
        <f t="shared" si="1"/>
        <v>100</v>
      </c>
    </row>
    <row r="44" spans="1:9" x14ac:dyDescent="0.2">
      <c r="A44" s="11">
        <v>0</v>
      </c>
      <c r="B44" s="11" t="s">
        <v>83</v>
      </c>
      <c r="C44" s="12" t="s">
        <v>84</v>
      </c>
      <c r="D44" s="13">
        <v>5203909</v>
      </c>
      <c r="E44" s="13">
        <v>7091648</v>
      </c>
      <c r="F44" s="13">
        <v>4977459.92</v>
      </c>
      <c r="G44" s="13">
        <v>4768357.92</v>
      </c>
      <c r="H44" s="14">
        <f t="shared" si="0"/>
        <v>-209102</v>
      </c>
      <c r="I44" s="14">
        <f t="shared" si="1"/>
        <v>95.79902192361601</v>
      </c>
    </row>
    <row r="45" spans="1:9" ht="38.25" x14ac:dyDescent="0.2">
      <c r="A45" s="11">
        <v>0</v>
      </c>
      <c r="B45" s="11" t="s">
        <v>85</v>
      </c>
      <c r="C45" s="12" t="s">
        <v>86</v>
      </c>
      <c r="D45" s="13">
        <v>99700</v>
      </c>
      <c r="E45" s="13">
        <v>149500</v>
      </c>
      <c r="F45" s="13">
        <v>132900</v>
      </c>
      <c r="G45" s="13">
        <v>132900</v>
      </c>
      <c r="H45" s="14">
        <f t="shared" si="0"/>
        <v>0</v>
      </c>
      <c r="I45" s="14">
        <f t="shared" si="1"/>
        <v>100</v>
      </c>
    </row>
    <row r="46" spans="1:9" x14ac:dyDescent="0.2">
      <c r="A46" s="11">
        <v>1</v>
      </c>
      <c r="B46" s="11" t="s">
        <v>87</v>
      </c>
      <c r="C46" s="12" t="s">
        <v>88</v>
      </c>
      <c r="D46" s="13">
        <v>46699500</v>
      </c>
      <c r="E46" s="13">
        <v>47101063</v>
      </c>
      <c r="F46" s="13">
        <v>30492689</v>
      </c>
      <c r="G46" s="13">
        <v>31901474.670000006</v>
      </c>
      <c r="H46" s="14">
        <f t="shared" si="0"/>
        <v>1408785.6700000055</v>
      </c>
      <c r="I46" s="14">
        <f t="shared" si="1"/>
        <v>104.62007686498231</v>
      </c>
    </row>
    <row r="47" spans="1:9" x14ac:dyDescent="0.2">
      <c r="A47" s="11">
        <v>1</v>
      </c>
      <c r="B47" s="11" t="s">
        <v>87</v>
      </c>
      <c r="C47" s="12" t="s">
        <v>89</v>
      </c>
      <c r="D47" s="13">
        <v>73959685</v>
      </c>
      <c r="E47" s="13">
        <v>85511132</v>
      </c>
      <c r="F47" s="13">
        <v>53159391.920000002</v>
      </c>
      <c r="G47" s="13">
        <v>54132072.590000004</v>
      </c>
      <c r="H47" s="14">
        <f t="shared" si="0"/>
        <v>972680.67000000179</v>
      </c>
      <c r="I47" s="14">
        <f t="shared" si="1"/>
        <v>101.82974378537624</v>
      </c>
    </row>
  </sheetData>
  <mergeCells count="2">
    <mergeCell ref="B2:I2"/>
    <mergeCell ref="B4:I4"/>
  </mergeCells>
  <conditionalFormatting sqref="B7:B47">
    <cfRule type="expression" dxfId="7" priority="1" stopIfTrue="1">
      <formula>A7=1</formula>
    </cfRule>
  </conditionalFormatting>
  <conditionalFormatting sqref="C7:C47">
    <cfRule type="expression" dxfId="6" priority="2" stopIfTrue="1">
      <formula>A7=1</formula>
    </cfRule>
  </conditionalFormatting>
  <conditionalFormatting sqref="D7:D47">
    <cfRule type="expression" dxfId="5" priority="3" stopIfTrue="1">
      <formula>A7=1</formula>
    </cfRule>
  </conditionalFormatting>
  <conditionalFormatting sqref="E7:E47">
    <cfRule type="expression" dxfId="4" priority="4" stopIfTrue="1">
      <formula>A7=1</formula>
    </cfRule>
  </conditionalFormatting>
  <conditionalFormatting sqref="F7:F47">
    <cfRule type="expression" dxfId="3" priority="5" stopIfTrue="1">
      <formula>A7=1</formula>
    </cfRule>
  </conditionalFormatting>
  <conditionalFormatting sqref="G7:G47">
    <cfRule type="expression" dxfId="2" priority="6" stopIfTrue="1">
      <formula>A7=1</formula>
    </cfRule>
  </conditionalFormatting>
  <conditionalFormatting sqref="H7:H47">
    <cfRule type="expression" dxfId="1" priority="7" stopIfTrue="1">
      <formula>A7=1</formula>
    </cfRule>
  </conditionalFormatting>
  <conditionalFormatting sqref="I7:I47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75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2021-09-02T07:43:40Z</cp:lastPrinted>
  <dcterms:created xsi:type="dcterms:W3CDTF">2021-09-02T06:48:29Z</dcterms:created>
  <dcterms:modified xsi:type="dcterms:W3CDTF">2021-09-02T07:43:44Z</dcterms:modified>
</cp:coreProperties>
</file>