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</calcChain>
</file>

<file path=xl/sharedStrings.xml><?xml version="1.0" encoding="utf-8"?>
<sst xmlns="http://schemas.openxmlformats.org/spreadsheetml/2006/main" count="51" uniqueCount="48">
  <si>
    <t>Аналіз виконання плану по доходах</t>
  </si>
  <si>
    <t>На 30.06.2021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</si>
  <si>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</si>
  <si>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</si>
  <si>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</si>
  <si>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</si>
  <si>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</si>
  <si>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</si>
  <si>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</si>
  <si>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</si>
  <si>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</si>
  <si>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</si>
  <si>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</si>
  <si>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</si>
  <si>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</si>
  <si>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</si>
  <si>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</si>
  <si>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</si>
  <si>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</si>
  <si>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</si>
  <si>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</si>
  <si>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</si>
  <si>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</si>
  <si>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</si>
  <si>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</si>
  <si>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</si>
  <si>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</si>
  <si>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24000000</t>
  </si>
  <si>
    <t>Інші неподаткові надходження  </t>
  </si>
  <si>
    <t>24060000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</si>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</sst>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B1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8" width="9.8554687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40000</v>
      </c>
      <c r="E7" s="16">
        <v>40000</v>
      </c>
      <c r="F7" s="16">
        <v>40000</v>
      </c>
      <c r="G7" s="16">
        <v>163233.62999999998</v>
      </c>
      <c r="H7" s="17">
        <f t="shared" ref="H7:H26" si="0">G7-F7</f>
        <v>123233.62999999998</v>
      </c>
      <c r="I7" s="17">
        <f t="shared" ref="I7:I26" si="1">IF(F7=0,0,G7/F7*100)</f>
        <v>408.08407499999993</v>
      </c>
    </row>
    <row r="8" spans="1:9" x14ac:dyDescent="0.2">
      <c r="A8" s="14">
        <v>1</v>
      </c>
      <c r="B8" s="14" t="s">
        <v>13</v>
      </c>
      <c r="C8" s="15" t="s">
        <v>14</v>
      </c>
      <c r="D8" s="16">
        <v>40000</v>
      </c>
      <c r="E8" s="16">
        <v>40000</v>
      </c>
      <c r="F8" s="16">
        <v>40000</v>
      </c>
      <c r="G8" s="16">
        <v>163233.62999999998</v>
      </c>
      <c r="H8" s="17">
        <f t="shared" si="0"/>
        <v>123233.62999999998</v>
      </c>
      <c r="I8" s="17">
        <f t="shared" si="1"/>
        <v>408.08407499999993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40000</v>
      </c>
      <c r="E9" s="16">
        <v>40000</v>
      </c>
      <c r="F9" s="16">
        <v>40000</v>
      </c>
      <c r="G9" s="16">
        <v>163233.62999999998</v>
      </c>
      <c r="H9" s="17">
        <f t="shared" si="0"/>
        <v>123233.62999999998</v>
      </c>
      <c r="I9" s="17">
        <f t="shared" si="1"/>
        <v>408.08407499999993</v>
      </c>
    </row>
    <row r="10" spans="1:9" ht="51" x14ac:dyDescent="0.2">
      <c r="A10" s="14">
        <v>0</v>
      </c>
      <c r="B10" s="14" t="s">
        <v>17</v>
      </c>
      <c r="C10" s="15" t="s">
        <v>18</v>
      </c>
      <c r="D10" s="16">
        <v>15000</v>
      </c>
      <c r="E10" s="16">
        <v>15000</v>
      </c>
      <c r="F10" s="16">
        <v>15000</v>
      </c>
      <c r="G10" s="16">
        <v>7006.33</v>
      </c>
      <c r="H10" s="17">
        <f t="shared" si="0"/>
        <v>-7993.67</v>
      </c>
      <c r="I10" s="17">
        <f t="shared" si="1"/>
        <v>46.708866666666665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25000</v>
      </c>
      <c r="E11" s="16">
        <v>25000</v>
      </c>
      <c r="F11" s="16">
        <v>25000</v>
      </c>
      <c r="G11" s="16">
        <v>156227.29999999999</v>
      </c>
      <c r="H11" s="17">
        <f t="shared" si="0"/>
        <v>131227.29999999999</v>
      </c>
      <c r="I11" s="17">
        <f t="shared" si="1"/>
        <v>624.90919999999994</v>
      </c>
    </row>
    <row r="12" spans="1:9" x14ac:dyDescent="0.2">
      <c r="A12" s="14">
        <v>1</v>
      </c>
      <c r="B12" s="14" t="s">
        <v>21</v>
      </c>
      <c r="C12" s="15" t="s">
        <v>22</v>
      </c>
      <c r="D12" s="16">
        <v>650820</v>
      </c>
      <c r="E12" s="16">
        <v>675579.11</v>
      </c>
      <c r="F12" s="16">
        <v>337789.56</v>
      </c>
      <c r="G12" s="16">
        <v>285359.12</v>
      </c>
      <c r="H12" s="17">
        <f t="shared" si="0"/>
        <v>-52430.44</v>
      </c>
      <c r="I12" s="17">
        <f t="shared" si="1"/>
        <v>84.478371682061464</v>
      </c>
    </row>
    <row r="13" spans="1:9" x14ac:dyDescent="0.2">
      <c r="A13" s="14">
        <v>1</v>
      </c>
      <c r="B13" s="14" t="s">
        <v>23</v>
      </c>
      <c r="C13" s="15" t="s">
        <v>24</v>
      </c>
      <c r="D13" s="16">
        <v>0</v>
      </c>
      <c r="E13" s="16">
        <v>0</v>
      </c>
      <c r="F13" s="16">
        <v>0</v>
      </c>
      <c r="G13" s="16">
        <v>4394.32</v>
      </c>
      <c r="H13" s="17">
        <f t="shared" si="0"/>
        <v>4394.32</v>
      </c>
      <c r="I13" s="17">
        <f t="shared" si="1"/>
        <v>0</v>
      </c>
    </row>
    <row r="14" spans="1:9" ht="25.5" x14ac:dyDescent="0.2">
      <c r="A14" s="14">
        <v>1</v>
      </c>
      <c r="B14" s="14" t="s">
        <v>25</v>
      </c>
      <c r="C14" s="15" t="s">
        <v>26</v>
      </c>
      <c r="D14" s="16">
        <v>0</v>
      </c>
      <c r="E14" s="16">
        <v>0</v>
      </c>
      <c r="F14" s="16">
        <v>0</v>
      </c>
      <c r="G14" s="16">
        <v>4394.32</v>
      </c>
      <c r="H14" s="17">
        <f t="shared" si="0"/>
        <v>4394.32</v>
      </c>
      <c r="I14" s="17">
        <f t="shared" si="1"/>
        <v>0</v>
      </c>
    </row>
    <row r="15" spans="1:9" ht="38.25" x14ac:dyDescent="0.2">
      <c r="A15" s="14">
        <v>0</v>
      </c>
      <c r="B15" s="14" t="s">
        <v>25</v>
      </c>
      <c r="C15" s="15" t="s">
        <v>26</v>
      </c>
      <c r="D15" s="16">
        <v>0</v>
      </c>
      <c r="E15" s="16">
        <v>0</v>
      </c>
      <c r="F15" s="16">
        <v>0</v>
      </c>
      <c r="G15" s="16">
        <v>4394.32</v>
      </c>
      <c r="H15" s="17">
        <f t="shared" si="0"/>
        <v>4394.32</v>
      </c>
      <c r="I15" s="17">
        <f t="shared" si="1"/>
        <v>0</v>
      </c>
    </row>
    <row r="16" spans="1:9" x14ac:dyDescent="0.2">
      <c r="A16" s="14">
        <v>1</v>
      </c>
      <c r="B16" s="14" t="s">
        <v>27</v>
      </c>
      <c r="C16" s="15" t="s">
        <v>28</v>
      </c>
      <c r="D16" s="16">
        <v>0</v>
      </c>
      <c r="E16" s="16">
        <v>0</v>
      </c>
      <c r="F16" s="16">
        <v>0</v>
      </c>
      <c r="G16" s="16">
        <v>25.5</v>
      </c>
      <c r="H16" s="17">
        <f t="shared" si="0"/>
        <v>25.5</v>
      </c>
      <c r="I16" s="17">
        <f t="shared" si="1"/>
        <v>0</v>
      </c>
    </row>
    <row r="17" spans="1:9" x14ac:dyDescent="0.2">
      <c r="A17" s="14">
        <v>1</v>
      </c>
      <c r="B17" s="14" t="s">
        <v>29</v>
      </c>
      <c r="C17" s="15" t="s">
        <v>30</v>
      </c>
      <c r="D17" s="16">
        <v>0</v>
      </c>
      <c r="E17" s="16">
        <v>0</v>
      </c>
      <c r="F17" s="16">
        <v>0</v>
      </c>
      <c r="G17" s="16">
        <v>25.5</v>
      </c>
      <c r="H17" s="17">
        <f t="shared" si="0"/>
        <v>25.5</v>
      </c>
      <c r="I17" s="17">
        <f t="shared" si="1"/>
        <v>0</v>
      </c>
    </row>
    <row r="18" spans="1:9" ht="38.25" x14ac:dyDescent="0.2">
      <c r="A18" s="14">
        <v>0</v>
      </c>
      <c r="B18" s="14" t="s">
        <v>31</v>
      </c>
      <c r="C18" s="15" t="s">
        <v>32</v>
      </c>
      <c r="D18" s="16">
        <v>0</v>
      </c>
      <c r="E18" s="16">
        <v>0</v>
      </c>
      <c r="F18" s="16">
        <v>0</v>
      </c>
      <c r="G18" s="16">
        <v>25.5</v>
      </c>
      <c r="H18" s="17">
        <f t="shared" si="0"/>
        <v>25.5</v>
      </c>
      <c r="I18" s="17">
        <f t="shared" si="1"/>
        <v>0</v>
      </c>
    </row>
    <row r="19" spans="1:9" x14ac:dyDescent="0.2">
      <c r="A19" s="14">
        <v>1</v>
      </c>
      <c r="B19" s="14" t="s">
        <v>33</v>
      </c>
      <c r="C19" s="15" t="s">
        <v>34</v>
      </c>
      <c r="D19" s="16">
        <v>650820</v>
      </c>
      <c r="E19" s="16">
        <v>675579.11</v>
      </c>
      <c r="F19" s="16">
        <v>337789.56</v>
      </c>
      <c r="G19" s="16">
        <v>280939.3</v>
      </c>
      <c r="H19" s="17">
        <f t="shared" si="0"/>
        <v>-56850.260000000009</v>
      </c>
      <c r="I19" s="17">
        <f t="shared" si="1"/>
        <v>83.169917980887263</v>
      </c>
    </row>
    <row r="20" spans="1:9" ht="25.5" x14ac:dyDescent="0.2">
      <c r="A20" s="14">
        <v>1</v>
      </c>
      <c r="B20" s="14" t="s">
        <v>35</v>
      </c>
      <c r="C20" s="15" t="s">
        <v>36</v>
      </c>
      <c r="D20" s="16">
        <v>650820</v>
      </c>
      <c r="E20" s="16">
        <v>652385</v>
      </c>
      <c r="F20" s="16">
        <v>326192.5</v>
      </c>
      <c r="G20" s="16">
        <v>257745.18999999997</v>
      </c>
      <c r="H20" s="17">
        <f t="shared" si="0"/>
        <v>-68447.310000000027</v>
      </c>
      <c r="I20" s="17">
        <f t="shared" si="1"/>
        <v>79.016283329628962</v>
      </c>
    </row>
    <row r="21" spans="1:9" ht="25.5" x14ac:dyDescent="0.2">
      <c r="A21" s="14">
        <v>0</v>
      </c>
      <c r="B21" s="14" t="s">
        <v>37</v>
      </c>
      <c r="C21" s="15" t="s">
        <v>38</v>
      </c>
      <c r="D21" s="16">
        <v>650820</v>
      </c>
      <c r="E21" s="16">
        <v>652385</v>
      </c>
      <c r="F21" s="16">
        <v>326192.5</v>
      </c>
      <c r="G21" s="16">
        <v>257148.83</v>
      </c>
      <c r="H21" s="17">
        <f t="shared" si="0"/>
        <v>-69043.670000000013</v>
      </c>
      <c r="I21" s="17">
        <f t="shared" si="1"/>
        <v>78.833458770511271</v>
      </c>
    </row>
    <row r="22" spans="1:9" ht="38.25" x14ac:dyDescent="0.2">
      <c r="A22" s="14">
        <v>0</v>
      </c>
      <c r="B22" s="14" t="s">
        <v>39</v>
      </c>
      <c r="C22" s="15" t="s">
        <v>40</v>
      </c>
      <c r="D22" s="16">
        <v>0</v>
      </c>
      <c r="E22" s="16">
        <v>0</v>
      </c>
      <c r="F22" s="16">
        <v>0</v>
      </c>
      <c r="G22" s="16">
        <v>596.36</v>
      </c>
      <c r="H22" s="17">
        <f t="shared" si="0"/>
        <v>596.36</v>
      </c>
      <c r="I22" s="17">
        <f t="shared" si="1"/>
        <v>0</v>
      </c>
    </row>
    <row r="23" spans="1:9" x14ac:dyDescent="0.2">
      <c r="A23" s="14">
        <v>1</v>
      </c>
      <c r="B23" s="14" t="s">
        <v>41</v>
      </c>
      <c r="C23" s="15" t="s">
        <v>42</v>
      </c>
      <c r="D23" s="16">
        <v>0</v>
      </c>
      <c r="E23" s="16">
        <v>23194.11</v>
      </c>
      <c r="F23" s="16">
        <v>11597.06</v>
      </c>
      <c r="G23" s="16">
        <v>23194.11</v>
      </c>
      <c r="H23" s="17">
        <f t="shared" si="0"/>
        <v>11597.050000000001</v>
      </c>
      <c r="I23" s="17">
        <f t="shared" si="1"/>
        <v>199.99991377124894</v>
      </c>
    </row>
    <row r="24" spans="1:9" x14ac:dyDescent="0.2">
      <c r="A24" s="14">
        <v>0</v>
      </c>
      <c r="B24" s="14" t="s">
        <v>43</v>
      </c>
      <c r="C24" s="15" t="s">
        <v>44</v>
      </c>
      <c r="D24" s="16">
        <v>0</v>
      </c>
      <c r="E24" s="16">
        <v>23194.11</v>
      </c>
      <c r="F24" s="16">
        <v>11597.06</v>
      </c>
      <c r="G24" s="16">
        <v>23194.11</v>
      </c>
      <c r="H24" s="17">
        <f t="shared" si="0"/>
        <v>11597.050000000001</v>
      </c>
      <c r="I24" s="17">
        <f t="shared" si="1"/>
        <v>199.99991377124894</v>
      </c>
    </row>
    <row r="25" spans="1:9" x14ac:dyDescent="0.2">
      <c r="A25" s="14">
        <v>1</v>
      </c>
      <c r="B25" s="14" t="s">
        <v>45</v>
      </c>
      <c r="C25" s="15" t="s">
        <v>46</v>
      </c>
      <c r="D25" s="16">
        <v>690820</v>
      </c>
      <c r="E25" s="16">
        <v>715579.11</v>
      </c>
      <c r="F25" s="16">
        <v>377789.56</v>
      </c>
      <c r="G25" s="16">
        <v>448592.74999999994</v>
      </c>
      <c r="H25" s="17">
        <f t="shared" si="0"/>
        <v>70803.189999999944</v>
      </c>
      <c r="I25" s="17">
        <f t="shared" si="1"/>
        <v>118.74143637002568</v>
      </c>
    </row>
    <row r="26" spans="1:9" x14ac:dyDescent="0.2">
      <c r="A26" s="14">
        <v>1</v>
      </c>
      <c r="B26" s="14" t="s">
        <v>45</v>
      </c>
      <c r="C26" s="15" t="s">
        <v>47</v>
      </c>
      <c r="D26" s="16">
        <v>690820</v>
      </c>
      <c r="E26" s="16">
        <v>715579.11</v>
      </c>
      <c r="F26" s="16">
        <v>377789.56</v>
      </c>
      <c r="G26" s="16">
        <v>448592.74999999994</v>
      </c>
      <c r="H26" s="17">
        <f t="shared" si="0"/>
        <v>70803.189999999944</v>
      </c>
      <c r="I26" s="17">
        <f t="shared" si="1"/>
        <v>118.74143637002568</v>
      </c>
    </row>
  </sheetData>
  <mergeCells count="2">
    <mergeCell ref="B2:I2"/>
    <mergeCell ref="B4:I4"/>
  </mergeCells>
  <conditionalFormatting sqref="B7:B26">
    <cfRule type="expression" dxfId="7" priority="1" stopIfTrue="1">
      <formula>A7=1</formula>
    </cfRule>
  </conditionalFormatting>
  <conditionalFormatting sqref="C7:C26">
    <cfRule type="expression" dxfId="6" priority="2" stopIfTrue="1">
      <formula>A7=1</formula>
    </cfRule>
  </conditionalFormatting>
  <conditionalFormatting sqref="D7:D26">
    <cfRule type="expression" dxfId="5" priority="3" stopIfTrue="1">
      <formula>A7=1</formula>
    </cfRule>
  </conditionalFormatting>
  <conditionalFormatting sqref="E7:E26">
    <cfRule type="expression" dxfId="4" priority="4" stopIfTrue="1">
      <formula>A7=1</formula>
    </cfRule>
  </conditionalFormatting>
  <conditionalFormatting sqref="F7:F26">
    <cfRule type="expression" dxfId="3" priority="5" stopIfTrue="1">
      <formula>A7=1</formula>
    </cfRule>
  </conditionalFormatting>
  <conditionalFormatting sqref="G7:G26">
    <cfRule type="expression" dxfId="2" priority="6" stopIfTrue="1">
      <formula>A7=1</formula>
    </cfRule>
  </conditionalFormatting>
  <conditionalFormatting sqref="H7:H26">
    <cfRule type="expression" dxfId="1" priority="7" stopIfTrue="1">
      <formula>A7=1</formula>
    </cfRule>
  </conditionalFormatting>
  <conditionalFormatting sqref="I7:I26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2021-07-21T09:11:06Z</dcterms:created>
  <dcterms:modified xsi:type="dcterms:W3CDTF">2021-07-21T09:11:42Z</dcterms:modified>
</cp:coreProperties>
</file>