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<sst xmlns="http://schemas.openxmlformats.org/spreadsheetml/2006/main" count="39" uniqueCount="39">
  <si>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</si>
  <si>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</si>
  <si>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</si>
  <si>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</si>
  <si>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</si>
  <si>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</si>
  <si>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</si>
  <si>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</si>
  <si>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</si>
  <si>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</si>
  <si>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</si>
  <si>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</si>
  <si>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</si>
  <si>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</si>
  <si>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</si>
  <si>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</si>
  <si>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30.06.2021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</si>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</sst>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13006217</v>
      </c>
      <c r="F6" s="17">
        <v>5335193</v>
      </c>
      <c r="G6" s="17">
        <v>4715779.7</v>
      </c>
      <c r="H6" s="17">
        <v>0</v>
      </c>
      <c r="I6" s="17">
        <v>4695993.43</v>
      </c>
      <c r="J6" s="17">
        <v>19786.27</v>
      </c>
      <c r="K6" s="17">
        <v>0</v>
      </c>
      <c r="L6" s="18">
        <f t="shared" ref="L6:L15" si="0">F6-G6</f>
        <v>619413.29999999981</v>
      </c>
      <c r="M6" s="18">
        <f t="shared" ref="M6:M15" si="1">E6-G6</f>
        <v>8290437.2999999998</v>
      </c>
      <c r="N6" s="18">
        <f t="shared" ref="N6:N15" si="2">IF(F6=0,0,(G6/F6)*100)</f>
        <v>88.3900488698347</v>
      </c>
      <c r="O6" s="18">
        <f t="shared" ref="O6:O15" si="3">E6-I6</f>
        <v>8310223.5700000003</v>
      </c>
      <c r="P6" s="18">
        <f t="shared" ref="P6:P15" si="4">F6-I6</f>
        <v>639199.5700000003</v>
      </c>
      <c r="Q6" s="18">
        <f t="shared" ref="Q6:Q15" si="5">IF(F6=0,0,(I6/F6)*100)</f>
        <v>88.019185622713167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44322877</v>
      </c>
      <c r="F7" s="17">
        <v>24222142</v>
      </c>
      <c r="G7" s="17">
        <v>22092720.620000001</v>
      </c>
      <c r="H7" s="17">
        <v>0</v>
      </c>
      <c r="I7" s="17">
        <v>22092720.620000001</v>
      </c>
      <c r="J7" s="17">
        <v>0</v>
      </c>
      <c r="K7" s="17">
        <v>0</v>
      </c>
      <c r="L7" s="18">
        <f t="shared" si="0"/>
        <v>2129421.379999999</v>
      </c>
      <c r="M7" s="18">
        <f t="shared" si="1"/>
        <v>22230156.379999999</v>
      </c>
      <c r="N7" s="18">
        <f t="shared" si="2"/>
        <v>91.208781700643982</v>
      </c>
      <c r="O7" s="18">
        <f t="shared" si="3"/>
        <v>22230156.379999999</v>
      </c>
      <c r="P7" s="18">
        <f t="shared" si="4"/>
        <v>2129421.379999999</v>
      </c>
      <c r="Q7" s="18">
        <f t="shared" si="5"/>
        <v>91.208781700643982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7050412</v>
      </c>
      <c r="F8" s="17">
        <v>4007085</v>
      </c>
      <c r="G8" s="17">
        <v>2762115.26</v>
      </c>
      <c r="H8" s="17">
        <v>0</v>
      </c>
      <c r="I8" s="17">
        <v>2714843.78</v>
      </c>
      <c r="J8" s="17">
        <v>47271.48</v>
      </c>
      <c r="K8" s="17">
        <v>0</v>
      </c>
      <c r="L8" s="18">
        <f t="shared" si="0"/>
        <v>1244969.7400000002</v>
      </c>
      <c r="M8" s="18">
        <f t="shared" si="1"/>
        <v>4288296.74</v>
      </c>
      <c r="N8" s="18">
        <f t="shared" si="2"/>
        <v>68.930787842034789</v>
      </c>
      <c r="O8" s="18">
        <f t="shared" si="3"/>
        <v>4335568.2200000007</v>
      </c>
      <c r="P8" s="18">
        <f t="shared" si="4"/>
        <v>1292241.2200000002</v>
      </c>
      <c r="Q8" s="18">
        <f t="shared" si="5"/>
        <v>67.751090381162356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1339100</v>
      </c>
      <c r="F9" s="17">
        <v>471431.92000000004</v>
      </c>
      <c r="G9" s="17">
        <v>366931.93</v>
      </c>
      <c r="H9" s="17">
        <v>0</v>
      </c>
      <c r="I9" s="17">
        <v>366930.93</v>
      </c>
      <c r="J9" s="17">
        <v>1</v>
      </c>
      <c r="K9" s="17">
        <v>0</v>
      </c>
      <c r="L9" s="18">
        <f t="shared" si="0"/>
        <v>104499.99000000005</v>
      </c>
      <c r="M9" s="18">
        <f t="shared" si="1"/>
        <v>972168.07000000007</v>
      </c>
      <c r="N9" s="18">
        <f t="shared" si="2"/>
        <v>77.833492903917062</v>
      </c>
      <c r="O9" s="18">
        <f t="shared" si="3"/>
        <v>972169.07000000007</v>
      </c>
      <c r="P9" s="18">
        <f t="shared" si="4"/>
        <v>104500.99000000005</v>
      </c>
      <c r="Q9" s="18">
        <f t="shared" si="5"/>
        <v>77.833280784211638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370117</v>
      </c>
      <c r="F10" s="17">
        <v>100031</v>
      </c>
      <c r="G10" s="17">
        <v>89678.37</v>
      </c>
      <c r="H10" s="17">
        <v>0</v>
      </c>
      <c r="I10" s="17">
        <v>89678.37</v>
      </c>
      <c r="J10" s="17">
        <v>0</v>
      </c>
      <c r="K10" s="17">
        <v>0</v>
      </c>
      <c r="L10" s="18">
        <f t="shared" si="0"/>
        <v>10352.630000000005</v>
      </c>
      <c r="M10" s="18">
        <f t="shared" si="1"/>
        <v>280438.63</v>
      </c>
      <c r="N10" s="18">
        <f t="shared" si="2"/>
        <v>89.65057832072057</v>
      </c>
      <c r="O10" s="18">
        <f t="shared" si="3"/>
        <v>280438.63</v>
      </c>
      <c r="P10" s="18">
        <f t="shared" si="4"/>
        <v>10352.630000000005</v>
      </c>
      <c r="Q10" s="18">
        <f t="shared" si="5"/>
        <v>89.65057832072057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5972565</v>
      </c>
      <c r="F11" s="17">
        <v>1591162</v>
      </c>
      <c r="G11" s="17">
        <v>1577846.3399999999</v>
      </c>
      <c r="H11" s="17">
        <v>0</v>
      </c>
      <c r="I11" s="17">
        <v>1576386.64</v>
      </c>
      <c r="J11" s="17">
        <v>1459.7</v>
      </c>
      <c r="K11" s="17">
        <v>0</v>
      </c>
      <c r="L11" s="18">
        <f t="shared" si="0"/>
        <v>13315.660000000149</v>
      </c>
      <c r="M11" s="18">
        <f t="shared" si="1"/>
        <v>4394718.66</v>
      </c>
      <c r="N11" s="18">
        <f t="shared" si="2"/>
        <v>99.163148692590681</v>
      </c>
      <c r="O11" s="18">
        <f t="shared" si="3"/>
        <v>4396178.3600000003</v>
      </c>
      <c r="P11" s="18">
        <f t="shared" si="4"/>
        <v>14775.360000000102</v>
      </c>
      <c r="Q11" s="18">
        <f t="shared" si="5"/>
        <v>99.071410704881075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369541</v>
      </c>
      <c r="F12" s="17">
        <v>46090</v>
      </c>
      <c r="G12" s="17">
        <v>28090</v>
      </c>
      <c r="H12" s="17">
        <v>0</v>
      </c>
      <c r="I12" s="17">
        <v>28090</v>
      </c>
      <c r="J12" s="17">
        <v>0</v>
      </c>
      <c r="K12" s="17">
        <v>0</v>
      </c>
      <c r="L12" s="18">
        <f t="shared" si="0"/>
        <v>18000</v>
      </c>
      <c r="M12" s="18">
        <f t="shared" si="1"/>
        <v>341451</v>
      </c>
      <c r="N12" s="18">
        <f t="shared" si="2"/>
        <v>60.945975265784334</v>
      </c>
      <c r="O12" s="18">
        <f t="shared" si="3"/>
        <v>341451</v>
      </c>
      <c r="P12" s="18">
        <f t="shared" si="4"/>
        <v>18000</v>
      </c>
      <c r="Q12" s="18">
        <f t="shared" si="5"/>
        <v>60.945975265784334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30000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30000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30000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2661934</v>
      </c>
      <c r="F14" s="17">
        <v>1326297</v>
      </c>
      <c r="G14" s="17">
        <v>1326297</v>
      </c>
      <c r="H14" s="17">
        <v>0</v>
      </c>
      <c r="I14" s="17">
        <v>1326297</v>
      </c>
      <c r="J14" s="17">
        <v>0</v>
      </c>
      <c r="K14" s="17">
        <v>0</v>
      </c>
      <c r="L14" s="18">
        <f t="shared" si="0"/>
        <v>0</v>
      </c>
      <c r="M14" s="18">
        <f t="shared" si="1"/>
        <v>1335637</v>
      </c>
      <c r="N14" s="18">
        <f t="shared" si="2"/>
        <v>100</v>
      </c>
      <c r="O14" s="18">
        <f t="shared" si="3"/>
        <v>1335637</v>
      </c>
      <c r="P14" s="18">
        <f t="shared" si="4"/>
        <v>0</v>
      </c>
      <c r="Q14" s="18">
        <f t="shared" si="5"/>
        <v>100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75292763</v>
      </c>
      <c r="F15" s="17">
        <v>37129431.920000002</v>
      </c>
      <c r="G15" s="17">
        <v>32959459.22000001</v>
      </c>
      <c r="H15" s="17">
        <v>0</v>
      </c>
      <c r="I15" s="17">
        <v>32890940.770000003</v>
      </c>
      <c r="J15" s="17">
        <v>68518.45</v>
      </c>
      <c r="K15" s="17">
        <v>0</v>
      </c>
      <c r="L15" s="18">
        <f t="shared" si="0"/>
        <v>4169972.6999999918</v>
      </c>
      <c r="M15" s="18">
        <f t="shared" si="1"/>
        <v>42333303.779999986</v>
      </c>
      <c r="N15" s="18">
        <f t="shared" si="2"/>
        <v>88.769091030035909</v>
      </c>
      <c r="O15" s="18">
        <f t="shared" si="3"/>
        <v>42401822.229999997</v>
      </c>
      <c r="P15" s="18">
        <f t="shared" si="4"/>
        <v>4238491.1499999985</v>
      </c>
      <c r="Q15" s="18">
        <f t="shared" si="5"/>
        <v>88.584551578563449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2021-07-21T10:50:19Z</dcterms:created>
  <dcterms:modified xsi:type="dcterms:W3CDTF">2021-07-21T10:50:50Z</dcterms:modified>
</cp:coreProperties>
</file>