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3710160" sheetId="2" r:id="rId1"/>
  </sheets>
  <definedNames>
    <definedName name="_xlnm.Print_Area" localSheetId="0">КПК3710160!$A$1:$BM$89</definedName>
  </definedNames>
  <calcPr calcId="144525" refMode="R1C1"/>
</workbook>
</file>

<file path=xl/calcChain.xml><?xml version="1.0" encoding="utf-8"?>
<calcChain xmlns="http://schemas.openxmlformats.org/spreadsheetml/2006/main">
  <c r="AS21" i="2" l="1"/>
  <c r="AC48" i="2"/>
  <c r="AC47" i="2"/>
  <c r="U21" i="2" l="1"/>
  <c r="BE77" i="2" l="1"/>
  <c r="BE76" i="2"/>
  <c r="BE75" i="2"/>
  <c r="BE74" i="2"/>
  <c r="BE73" i="2"/>
  <c r="BE72" i="2"/>
  <c r="BE71" i="2"/>
  <c r="BE70" i="2"/>
  <c r="BE69" i="2"/>
  <c r="BE68" i="2"/>
  <c r="BE67" i="2"/>
  <c r="BE66" i="2"/>
  <c r="BE65" i="2"/>
  <c r="BE64" i="2"/>
  <c r="BE63" i="2"/>
  <c r="AR56" i="2"/>
  <c r="AS48" i="2"/>
  <c r="AS47" i="2"/>
</calcChain>
</file>

<file path=xl/sharedStrings.xml><?xml version="1.0" encoding="utf-8"?>
<sst xmlns="http://schemas.openxmlformats.org/spreadsheetml/2006/main" count="176" uniqueCount="129">
  <si>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</si>
  <si>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</si>
  <si>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</si>
  <si>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</si>
  <si>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</si>
  <si>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</si>
  <si>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</si>
  <si>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</si>
  <si>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</si>
  <si>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</si>
  <si>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</si>
  <si>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</si>
  <si>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</si>
  <si>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</si>
  <si>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</si>
  <si>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</si>
  <si>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</si>
  <si>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</si>
  <si>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</si>
  <si>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</si>
  <si>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</si>
  <si>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</si>
  <si>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</si>
  <si>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</si>
  <si>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</si>
  <si>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</si>
  <si>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</si>
  <si>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</si>
  <si>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</si>
  <si>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</si>
  <si>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</si>
  <si>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</si>
  <si>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</si>
  <si>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</si>
  <si>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</si>
  <si>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</si>
  <si>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</si>
  <si>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</si>
  <si>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</si>
  <si>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</si>
  <si>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</si>
  <si>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</si>
  <si>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</si>
  <si>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</si>
  <si>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</si>
  <si>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</si>
  <si>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</si>
  <si>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</si>
  <si>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</si>
  <si>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</si>
  <si>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</si>
  <si>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</si>
  <si>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</si>
  <si>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</si>
  <si>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</si>
  <si>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</si>
  <si>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</si>
  <si>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</si>
  <si>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</si>
  <si>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</si>
  <si>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</si>
  <si>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</si>
  <si>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</si>
  <si>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</si>
  <si>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фінансової політики. Підвищення обсягу та ефективності використання фінансових ресурсів.</t>
  </si>
  <si>
    <t>Здійснення наданих законодавством повноважень у сфері фінансів</t>
  </si>
  <si>
    <t>Забезпечення здійснення наданих законодавством повноважень у сфері фінансів</t>
  </si>
  <si>
    <t>УСЬОГО</t>
  </si>
  <si>
    <t>Затрат</t>
  </si>
  <si>
    <t>кількість штатних одиниць</t>
  </si>
  <si>
    <t>од.</t>
  </si>
  <si>
    <t>штатний розпис</t>
  </si>
  <si>
    <t>обсяг видатків</t>
  </si>
  <si>
    <t>грн.</t>
  </si>
  <si>
    <t>кошторис</t>
  </si>
  <si>
    <t>площа адміністративних приміщень</t>
  </si>
  <si>
    <t>кв. м.</t>
  </si>
  <si>
    <t>договір оренди</t>
  </si>
  <si>
    <t>Продукту</t>
  </si>
  <si>
    <t>кількість отриманих доручень, листів, звернень, заяв, скарг, контрольних завдань, звітів</t>
  </si>
  <si>
    <t>журнал реєстрації вхідних документів</t>
  </si>
  <si>
    <t>кількість підготовлених проектів рішень сільської ради та виконавчого комітету, розпоряджень сільського голови</t>
  </si>
  <si>
    <t>журнал реєстрації</t>
  </si>
  <si>
    <t>кількість виконаних листів, звернень, заяв, скарг, контрольних завдань, звітів</t>
  </si>
  <si>
    <t>журнал реєстрації вихідних документів</t>
  </si>
  <si>
    <t>кількість прийнятих наказів з основної діяльності</t>
  </si>
  <si>
    <t>журнал реєстрацівї наказів</t>
  </si>
  <si>
    <t>Ефективності</t>
  </si>
  <si>
    <t>кількість виконаних листів, звернень, заяв, скарг, контрольних завдань, звітів на одного працівника</t>
  </si>
  <si>
    <t>розрахунок</t>
  </si>
  <si>
    <t>кількість підготовлених проектів рішень сілььської ради та виконавчого комітету, розпоряджень сільського голови на одного працівника</t>
  </si>
  <si>
    <t>витрати на утримання однієї штатної одиниці</t>
  </si>
  <si>
    <t>Якості</t>
  </si>
  <si>
    <t>відсоток прийнятих нормативно-правових актів у загальній кількості підготовлених</t>
  </si>
  <si>
    <t>відс.</t>
  </si>
  <si>
    <t>відсоток вчасно виконаних доручень, листів, звернень, заяв, скарг, контрольних завдань, звітів у загальній кількості отриманих</t>
  </si>
  <si>
    <t>Керівництво і управління у сфері фінансів</t>
  </si>
  <si>
    <t>3700000</t>
  </si>
  <si>
    <t>Наказ Фінансового відділу Мішково-Погорілівської сільської ради</t>
  </si>
  <si>
    <t>Фінансовий відділ Мішково-Погорілівської сільської ради</t>
  </si>
  <si>
    <t>Начальник фінансового відділу Мішково-Погорілівської сільської ради</t>
  </si>
  <si>
    <t>Віта СУРІНА</t>
  </si>
  <si>
    <t>43917878</t>
  </si>
  <si>
    <t>1454200000</t>
  </si>
  <si>
    <t>гривень</t>
  </si>
  <si>
    <t>бюджетної програми місцевого бюджету на 2021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</si>
  <si>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</si>
  <si>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</si>
  <si>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3710000</t>
  </si>
  <si>
    <t>0160</t>
  </si>
  <si>
    <t>0111</t>
  </si>
  <si>
    <t>Конституція України від 28.06.1996 рку (зі змінами), Бюджетний кодекс України від 08.07.2010 року №2456-VI (зі змінами), Закон України "Про Державний бюджет України на 2021 рік", Закон України "Про місцеве самоврядування в Україні", Постанова Кабінету Міністрів України від 09.03.2006 року № 268 "Про упорядкування структури та умов оплати праці працівників апарату органів виконавчої влади, органів прокуратури, судів та інших органів" (зі змінами),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рішення сільської ради від 24.12.2021 року № 2 "Про бюджет Мішково-Погорілівської сільської територіальної громади на 2021 рік"; рішення сільської ради від  04.06.2021 року № 1 "Про внесення змін до бюджету Мішково-Погорілівської сільської територіальної громади на 2021 рік"</t>
  </si>
  <si>
    <t>1.1</t>
  </si>
  <si>
    <t>1.2</t>
  </si>
  <si>
    <t>1</t>
  </si>
  <si>
    <t>1.3</t>
  </si>
  <si>
    <t>2</t>
  </si>
  <si>
    <t>2.1</t>
  </si>
  <si>
    <t>2.2</t>
  </si>
  <si>
    <t>2.3</t>
  </si>
  <si>
    <t>2.4</t>
  </si>
  <si>
    <t>3</t>
  </si>
  <si>
    <t>3.1</t>
  </si>
  <si>
    <t>3.2</t>
  </si>
  <si>
    <t>3.3</t>
  </si>
  <si>
    <t>4</t>
  </si>
  <si>
    <t>4.1</t>
  </si>
  <si>
    <t>4.2</t>
  </si>
  <si>
    <t>21-р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</si>
</sst>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1"/>
      <name val="Arial Cyr"/>
      <charset val="204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8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57" zoomScaleNormal="100" zoomScaleSheetLayoutView="100" workbookViewId="0">
      <selection sqref="A1:BL8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9.75" customHeight="1" x14ac:dyDescent="0.2">
      <c r="AO1" s="86" t="s">
        <v>35</v>
      </c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</row>
    <row r="2" spans="1:77" ht="15.95" customHeight="1" x14ac:dyDescent="0.2">
      <c r="AO2" s="73" t="s">
        <v>0</v>
      </c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</row>
    <row r="3" spans="1:77" ht="15" customHeight="1" x14ac:dyDescent="0.2">
      <c r="AO3" s="95" t="s">
        <v>98</v>
      </c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</row>
    <row r="4" spans="1:77" ht="14.25" customHeight="1" x14ac:dyDescent="0.2">
      <c r="AO4" s="92" t="s">
        <v>99</v>
      </c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</row>
    <row r="5" spans="1:77" x14ac:dyDescent="0.2">
      <c r="AO5" s="94" t="s">
        <v>20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</row>
    <row r="6" spans="1:77" ht="7.5" customHeight="1" x14ac:dyDescent="0.2"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</row>
    <row r="7" spans="1:77" ht="12.75" customHeight="1" x14ac:dyDescent="0.2">
      <c r="AO7" s="120">
        <v>44362</v>
      </c>
      <c r="AP7" s="82"/>
      <c r="AQ7" s="82"/>
      <c r="AR7" s="82"/>
      <c r="AS7" s="82"/>
      <c r="AT7" s="82"/>
      <c r="AU7" s="82"/>
      <c r="AV7" s="1" t="s">
        <v>63</v>
      </c>
      <c r="AW7" s="81" t="s">
        <v>128</v>
      </c>
      <c r="AX7" s="61"/>
      <c r="AY7" s="61"/>
      <c r="AZ7" s="61"/>
      <c r="BA7" s="61"/>
      <c r="BB7" s="61"/>
      <c r="BC7" s="61"/>
      <c r="BD7" s="61"/>
      <c r="BE7" s="61"/>
      <c r="BF7" s="61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9" spans="1:77" ht="15.75" customHeight="1" x14ac:dyDescent="0.2">
      <c r="A9" s="56" t="s">
        <v>21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</row>
    <row r="10" spans="1:77" ht="15.75" customHeight="1" x14ac:dyDescent="0.2">
      <c r="A10" s="56" t="s">
        <v>105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 x14ac:dyDescent="0.2">
      <c r="A12" s="24" t="s">
        <v>53</v>
      </c>
      <c r="B12" s="58" t="s">
        <v>97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33"/>
      <c r="N12" s="83" t="s">
        <v>99</v>
      </c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34"/>
      <c r="AU12" s="58" t="s">
        <v>102</v>
      </c>
      <c r="AV12" s="59"/>
      <c r="AW12" s="59"/>
      <c r="AX12" s="59"/>
      <c r="AY12" s="59"/>
      <c r="AZ12" s="59"/>
      <c r="BA12" s="59"/>
      <c r="BB12" s="59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</row>
    <row r="13" spans="1:77" customFormat="1" ht="24" customHeight="1" x14ac:dyDescent="0.2">
      <c r="A13" s="32"/>
      <c r="B13" s="57" t="s">
        <v>56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2"/>
      <c r="N13" s="84" t="s">
        <v>62</v>
      </c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32"/>
      <c r="AU13" s="57" t="s">
        <v>55</v>
      </c>
      <c r="AV13" s="57"/>
      <c r="AW13" s="57"/>
      <c r="AX13" s="57"/>
      <c r="AY13" s="57"/>
      <c r="AZ13" s="57"/>
      <c r="BA13" s="57"/>
      <c r="BB13" s="57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x14ac:dyDescent="0.2">
      <c r="BE14" s="28"/>
      <c r="BF14" s="28"/>
      <c r="BG14" s="28"/>
      <c r="BH14" s="28"/>
      <c r="BI14" s="28"/>
      <c r="BJ14" s="28"/>
      <c r="BK14" s="28"/>
      <c r="BL14" s="28"/>
    </row>
    <row r="15" spans="1:77" customFormat="1" ht="15" customHeight="1" x14ac:dyDescent="0.2">
      <c r="A15" s="35" t="s">
        <v>4</v>
      </c>
      <c r="B15" s="58" t="s">
        <v>108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33"/>
      <c r="N15" s="83" t="s">
        <v>99</v>
      </c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34"/>
      <c r="AU15" s="58" t="s">
        <v>102</v>
      </c>
      <c r="AV15" s="59"/>
      <c r="AW15" s="59"/>
      <c r="AX15" s="59"/>
      <c r="AY15" s="59"/>
      <c r="AZ15" s="59"/>
      <c r="BA15" s="59"/>
      <c r="BB15" s="59"/>
      <c r="BC15" s="25"/>
      <c r="BD15" s="25"/>
      <c r="BE15" s="25"/>
      <c r="BF15" s="25"/>
      <c r="BG15" s="25"/>
      <c r="BH15" s="25"/>
      <c r="BI15" s="25"/>
      <c r="BJ15" s="25"/>
      <c r="BK15" s="25"/>
      <c r="BL15" s="26"/>
      <c r="BM15" s="29"/>
      <c r="BN15" s="29"/>
      <c r="BO15" s="29"/>
      <c r="BP15" s="25"/>
      <c r="BQ15" s="25"/>
      <c r="BR15" s="25"/>
      <c r="BS15" s="25"/>
      <c r="BT15" s="25"/>
      <c r="BU15" s="25"/>
      <c r="BV15" s="25"/>
      <c r="BW15" s="25"/>
    </row>
    <row r="16" spans="1:77" customFormat="1" ht="24" customHeight="1" x14ac:dyDescent="0.2">
      <c r="A16" s="31"/>
      <c r="B16" s="57" t="s">
        <v>56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2"/>
      <c r="N16" s="84" t="s">
        <v>61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32"/>
      <c r="AU16" s="57" t="s">
        <v>55</v>
      </c>
      <c r="AV16" s="57"/>
      <c r="AW16" s="57"/>
      <c r="AX16" s="57"/>
      <c r="AY16" s="57"/>
      <c r="AZ16" s="57"/>
      <c r="BA16" s="57"/>
      <c r="BB16" s="57"/>
      <c r="BC16" s="27"/>
      <c r="BD16" s="27"/>
      <c r="BE16" s="27"/>
      <c r="BF16" s="27"/>
      <c r="BG16" s="27"/>
      <c r="BH16" s="27"/>
      <c r="BI16" s="27"/>
      <c r="BJ16" s="27"/>
      <c r="BK16" s="30"/>
      <c r="BL16" s="27"/>
      <c r="BM16" s="29"/>
      <c r="BN16" s="29"/>
      <c r="BO16" s="29"/>
      <c r="BP16" s="27"/>
      <c r="BQ16" s="27"/>
      <c r="BR16" s="27"/>
      <c r="BS16" s="27"/>
      <c r="BT16" s="27"/>
      <c r="BU16" s="27"/>
      <c r="BV16" s="27"/>
      <c r="BW16" s="27"/>
    </row>
    <row r="17" spans="1:79" customFormat="1" ht="9.75" customHeight="1" x14ac:dyDescent="0.2"/>
    <row r="18" spans="1:79" customFormat="1" ht="24.75" customHeight="1" x14ac:dyDescent="0.2">
      <c r="A18" s="24" t="s">
        <v>54</v>
      </c>
      <c r="B18" s="58" t="s">
        <v>106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N18" s="58" t="s">
        <v>109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25"/>
      <c r="AA18" s="58" t="s">
        <v>110</v>
      </c>
      <c r="AB18" s="59"/>
      <c r="AC18" s="59"/>
      <c r="AD18" s="59"/>
      <c r="AE18" s="59"/>
      <c r="AF18" s="59"/>
      <c r="AG18" s="59"/>
      <c r="AH18" s="59"/>
      <c r="AI18" s="59"/>
      <c r="AJ18" s="25"/>
      <c r="AK18" s="60" t="s">
        <v>107</v>
      </c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25"/>
      <c r="BE18" s="58" t="s">
        <v>103</v>
      </c>
      <c r="BF18" s="59"/>
      <c r="BG18" s="59"/>
      <c r="BH18" s="59"/>
      <c r="BI18" s="59"/>
      <c r="BJ18" s="59"/>
      <c r="BK18" s="59"/>
      <c r="BL18" s="59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customFormat="1" ht="25.5" customHeight="1" x14ac:dyDescent="0.2">
      <c r="B19" s="57" t="s">
        <v>56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7" t="s">
        <v>57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7"/>
      <c r="AA19" s="85" t="s">
        <v>58</v>
      </c>
      <c r="AB19" s="85"/>
      <c r="AC19" s="85"/>
      <c r="AD19" s="85"/>
      <c r="AE19" s="85"/>
      <c r="AF19" s="85"/>
      <c r="AG19" s="85"/>
      <c r="AH19" s="85"/>
      <c r="AI19" s="85"/>
      <c r="AJ19" s="27"/>
      <c r="AK19" s="62" t="s">
        <v>59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7"/>
      <c r="BE19" s="57" t="s">
        <v>60</v>
      </c>
      <c r="BF19" s="57"/>
      <c r="BG19" s="57"/>
      <c r="BH19" s="57"/>
      <c r="BI19" s="57"/>
      <c r="BJ19" s="57"/>
      <c r="BK19" s="57"/>
      <c r="BL19" s="5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96" t="s">
        <v>50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69">
        <f>AS21+I22</f>
        <v>1237067</v>
      </c>
      <c r="V21" s="69"/>
      <c r="W21" s="69"/>
      <c r="X21" s="69"/>
      <c r="Y21" s="69"/>
      <c r="Z21" s="69"/>
      <c r="AA21" s="69"/>
      <c r="AB21" s="69"/>
      <c r="AC21" s="69"/>
      <c r="AD21" s="69"/>
      <c r="AE21" s="87" t="s">
        <v>51</v>
      </c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69">
        <f>AC48</f>
        <v>1237067</v>
      </c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8" t="s">
        <v>23</v>
      </c>
      <c r="BE21" s="68"/>
      <c r="BF21" s="68"/>
      <c r="BG21" s="68"/>
      <c r="BH21" s="68"/>
      <c r="BI21" s="68"/>
      <c r="BJ21" s="68"/>
      <c r="BK21" s="68"/>
      <c r="BL21" s="68"/>
    </row>
    <row r="22" spans="1:79" ht="20.25" customHeight="1" x14ac:dyDescent="0.2">
      <c r="A22" s="68" t="s">
        <v>22</v>
      </c>
      <c r="B22" s="68"/>
      <c r="C22" s="68"/>
      <c r="D22" s="68"/>
      <c r="E22" s="68"/>
      <c r="F22" s="68"/>
      <c r="G22" s="68"/>
      <c r="H22" s="68"/>
      <c r="I22" s="69">
        <v>0</v>
      </c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8" t="s">
        <v>24</v>
      </c>
      <c r="U22" s="68"/>
      <c r="V22" s="68"/>
      <c r="W22" s="68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9.7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73" t="s">
        <v>37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</row>
    <row r="25" spans="1:79" ht="77.25" customHeight="1" x14ac:dyDescent="0.2">
      <c r="A25" s="121" t="s">
        <v>111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</row>
    <row r="26" spans="1:79" ht="9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68" t="s">
        <v>36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</row>
    <row r="28" spans="1:79" ht="11.25" customHeight="1" x14ac:dyDescent="0.2">
      <c r="A28" s="115" t="s">
        <v>28</v>
      </c>
      <c r="B28" s="115"/>
      <c r="C28" s="115"/>
      <c r="D28" s="115"/>
      <c r="E28" s="115"/>
      <c r="F28" s="115"/>
      <c r="G28" s="88" t="s">
        <v>40</v>
      </c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90"/>
    </row>
    <row r="29" spans="1:79" ht="15.75" hidden="1" x14ac:dyDescent="0.2">
      <c r="A29" s="63">
        <v>1</v>
      </c>
      <c r="B29" s="63"/>
      <c r="C29" s="63"/>
      <c r="D29" s="63"/>
      <c r="E29" s="63"/>
      <c r="F29" s="63"/>
      <c r="G29" s="88">
        <v>2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90"/>
    </row>
    <row r="30" spans="1:79" ht="10.5" hidden="1" customHeight="1" x14ac:dyDescent="0.2">
      <c r="A30" s="39" t="s">
        <v>33</v>
      </c>
      <c r="B30" s="39"/>
      <c r="C30" s="39"/>
      <c r="D30" s="39"/>
      <c r="E30" s="39"/>
      <c r="F30" s="39"/>
      <c r="G30" s="70" t="s">
        <v>7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  <c r="CA30" s="1" t="s">
        <v>49</v>
      </c>
    </row>
    <row r="31" spans="1:79" ht="12.75" customHeight="1" x14ac:dyDescent="0.2">
      <c r="A31" s="39">
        <v>1</v>
      </c>
      <c r="B31" s="39"/>
      <c r="C31" s="39"/>
      <c r="D31" s="39"/>
      <c r="E31" s="39"/>
      <c r="F31" s="39"/>
      <c r="G31" s="64" t="s">
        <v>64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48</v>
      </c>
    </row>
    <row r="32" spans="1:79" ht="9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68" t="s">
        <v>38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</row>
    <row r="34" spans="1:79" ht="15.95" customHeight="1" x14ac:dyDescent="0.2">
      <c r="A34" s="116" t="s">
        <v>96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</row>
    <row r="35" spans="1:79" ht="9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68" t="s">
        <v>39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</row>
    <row r="37" spans="1:79" ht="17.25" customHeight="1" x14ac:dyDescent="0.2">
      <c r="A37" s="115" t="s">
        <v>28</v>
      </c>
      <c r="B37" s="115"/>
      <c r="C37" s="115"/>
      <c r="D37" s="115"/>
      <c r="E37" s="115"/>
      <c r="F37" s="115"/>
      <c r="G37" s="88" t="s">
        <v>25</v>
      </c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90"/>
    </row>
    <row r="38" spans="1:79" ht="15.75" hidden="1" x14ac:dyDescent="0.2">
      <c r="A38" s="63">
        <v>1</v>
      </c>
      <c r="B38" s="63"/>
      <c r="C38" s="63"/>
      <c r="D38" s="63"/>
      <c r="E38" s="63"/>
      <c r="F38" s="63"/>
      <c r="G38" s="88">
        <v>2</v>
      </c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90"/>
    </row>
    <row r="39" spans="1:79" ht="10.5" hidden="1" customHeight="1" x14ac:dyDescent="0.2">
      <c r="A39" s="39" t="s">
        <v>6</v>
      </c>
      <c r="B39" s="39"/>
      <c r="C39" s="39"/>
      <c r="D39" s="39"/>
      <c r="E39" s="39"/>
      <c r="F39" s="39"/>
      <c r="G39" s="70" t="s">
        <v>7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  <c r="CA39" s="1" t="s">
        <v>11</v>
      </c>
    </row>
    <row r="40" spans="1:79" ht="12.75" customHeight="1" x14ac:dyDescent="0.2">
      <c r="A40" s="39">
        <v>1</v>
      </c>
      <c r="B40" s="39"/>
      <c r="C40" s="39"/>
      <c r="D40" s="39"/>
      <c r="E40" s="39"/>
      <c r="F40" s="39"/>
      <c r="G40" s="64" t="s">
        <v>65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12</v>
      </c>
    </row>
    <row r="41" spans="1:79" ht="8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68" t="s">
        <v>41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79" ht="12" customHeight="1" x14ac:dyDescent="0.2">
      <c r="A43" s="67" t="s">
        <v>104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21"/>
      <c r="BB43" s="21"/>
      <c r="BC43" s="21"/>
      <c r="BD43" s="21"/>
      <c r="BE43" s="21"/>
      <c r="BF43" s="21"/>
      <c r="BG43" s="21"/>
      <c r="BH43" s="21"/>
      <c r="BI43" s="6"/>
      <c r="BJ43" s="6"/>
      <c r="BK43" s="6"/>
      <c r="BL43" s="6"/>
    </row>
    <row r="44" spans="1:79" ht="15" customHeight="1" x14ac:dyDescent="0.2">
      <c r="A44" s="63" t="s">
        <v>28</v>
      </c>
      <c r="B44" s="63"/>
      <c r="C44" s="63"/>
      <c r="D44" s="75" t="s">
        <v>26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7"/>
      <c r="AC44" s="63" t="s">
        <v>29</v>
      </c>
      <c r="AD44" s="63"/>
      <c r="AE44" s="63"/>
      <c r="AF44" s="63"/>
      <c r="AG44" s="63"/>
      <c r="AH44" s="63"/>
      <c r="AI44" s="63"/>
      <c r="AJ44" s="63"/>
      <c r="AK44" s="63" t="s">
        <v>30</v>
      </c>
      <c r="AL44" s="63"/>
      <c r="AM44" s="63"/>
      <c r="AN44" s="63"/>
      <c r="AO44" s="63"/>
      <c r="AP44" s="63"/>
      <c r="AQ44" s="63"/>
      <c r="AR44" s="63"/>
      <c r="AS44" s="63" t="s">
        <v>27</v>
      </c>
      <c r="AT44" s="63"/>
      <c r="AU44" s="63"/>
      <c r="AV44" s="63"/>
      <c r="AW44" s="63"/>
      <c r="AX44" s="63"/>
      <c r="AY44" s="63"/>
      <c r="AZ44" s="63"/>
      <c r="BA44" s="17"/>
      <c r="BB44" s="17"/>
      <c r="BC44" s="17"/>
      <c r="BD44" s="17"/>
      <c r="BE44" s="17"/>
      <c r="BF44" s="17"/>
      <c r="BG44" s="17"/>
      <c r="BH44" s="17"/>
    </row>
    <row r="45" spans="1:79" ht="15.75" x14ac:dyDescent="0.2">
      <c r="A45" s="63">
        <v>1</v>
      </c>
      <c r="B45" s="63"/>
      <c r="C45" s="63"/>
      <c r="D45" s="97">
        <v>2</v>
      </c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9"/>
      <c r="AC45" s="63">
        <v>3</v>
      </c>
      <c r="AD45" s="63"/>
      <c r="AE45" s="63"/>
      <c r="AF45" s="63"/>
      <c r="AG45" s="63"/>
      <c r="AH45" s="63"/>
      <c r="AI45" s="63"/>
      <c r="AJ45" s="63"/>
      <c r="AK45" s="63">
        <v>4</v>
      </c>
      <c r="AL45" s="63"/>
      <c r="AM45" s="63"/>
      <c r="AN45" s="63"/>
      <c r="AO45" s="63"/>
      <c r="AP45" s="63"/>
      <c r="AQ45" s="63"/>
      <c r="AR45" s="63"/>
      <c r="AS45" s="63">
        <v>5</v>
      </c>
      <c r="AT45" s="63"/>
      <c r="AU45" s="63"/>
      <c r="AV45" s="63"/>
      <c r="AW45" s="63"/>
      <c r="AX45" s="63"/>
      <c r="AY45" s="63"/>
      <c r="AZ45" s="63"/>
      <c r="BA45" s="17"/>
      <c r="BB45" s="17"/>
      <c r="BC45" s="17"/>
      <c r="BD45" s="17"/>
      <c r="BE45" s="17"/>
      <c r="BF45" s="17"/>
      <c r="BG45" s="17"/>
      <c r="BH45" s="17"/>
    </row>
    <row r="46" spans="1:79" s="4" customFormat="1" ht="12.75" hidden="1" customHeight="1" x14ac:dyDescent="0.2">
      <c r="A46" s="39" t="s">
        <v>6</v>
      </c>
      <c r="B46" s="39"/>
      <c r="C46" s="39"/>
      <c r="D46" s="100" t="s">
        <v>7</v>
      </c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2"/>
      <c r="AC46" s="108" t="s">
        <v>8</v>
      </c>
      <c r="AD46" s="108"/>
      <c r="AE46" s="108"/>
      <c r="AF46" s="108"/>
      <c r="AG46" s="108"/>
      <c r="AH46" s="108"/>
      <c r="AI46" s="108"/>
      <c r="AJ46" s="108"/>
      <c r="AK46" s="108" t="s">
        <v>9</v>
      </c>
      <c r="AL46" s="108"/>
      <c r="AM46" s="108"/>
      <c r="AN46" s="108"/>
      <c r="AO46" s="108"/>
      <c r="AP46" s="108"/>
      <c r="AQ46" s="108"/>
      <c r="AR46" s="108"/>
      <c r="AS46" s="43" t="s">
        <v>10</v>
      </c>
      <c r="AT46" s="108"/>
      <c r="AU46" s="108"/>
      <c r="AV46" s="108"/>
      <c r="AW46" s="108"/>
      <c r="AX46" s="108"/>
      <c r="AY46" s="108"/>
      <c r="AZ46" s="108"/>
      <c r="BA46" s="18"/>
      <c r="BB46" s="19"/>
      <c r="BC46" s="19"/>
      <c r="BD46" s="19"/>
      <c r="BE46" s="19"/>
      <c r="BF46" s="19"/>
      <c r="BG46" s="19"/>
      <c r="BH46" s="19"/>
      <c r="CA46" s="4" t="s">
        <v>13</v>
      </c>
    </row>
    <row r="47" spans="1:79" ht="12.75" customHeight="1" x14ac:dyDescent="0.2">
      <c r="A47" s="39">
        <v>1</v>
      </c>
      <c r="B47" s="39"/>
      <c r="C47" s="39"/>
      <c r="D47" s="64" t="s">
        <v>66</v>
      </c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6"/>
      <c r="AC47" s="38">
        <f>AO64</f>
        <v>1237067</v>
      </c>
      <c r="AD47" s="38"/>
      <c r="AE47" s="38"/>
      <c r="AF47" s="38"/>
      <c r="AG47" s="38"/>
      <c r="AH47" s="38"/>
      <c r="AI47" s="38"/>
      <c r="AJ47" s="38"/>
      <c r="AK47" s="38">
        <v>0</v>
      </c>
      <c r="AL47" s="38"/>
      <c r="AM47" s="38"/>
      <c r="AN47" s="38"/>
      <c r="AO47" s="38"/>
      <c r="AP47" s="38"/>
      <c r="AQ47" s="38"/>
      <c r="AR47" s="38"/>
      <c r="AS47" s="38">
        <f>AC47+AK47</f>
        <v>1237067</v>
      </c>
      <c r="AT47" s="38"/>
      <c r="AU47" s="38"/>
      <c r="AV47" s="38"/>
      <c r="AW47" s="38"/>
      <c r="AX47" s="38"/>
      <c r="AY47" s="38"/>
      <c r="AZ47" s="38"/>
      <c r="BA47" s="20"/>
      <c r="BB47" s="20"/>
      <c r="BC47" s="20"/>
      <c r="BD47" s="20"/>
      <c r="BE47" s="20"/>
      <c r="BF47" s="20"/>
      <c r="BG47" s="20"/>
      <c r="BH47" s="20"/>
      <c r="CA47" s="1" t="s">
        <v>14</v>
      </c>
    </row>
    <row r="48" spans="1:79" s="4" customFormat="1" x14ac:dyDescent="0.2">
      <c r="A48" s="45"/>
      <c r="B48" s="45"/>
      <c r="C48" s="45"/>
      <c r="D48" s="53" t="s">
        <v>67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5"/>
      <c r="AC48" s="44">
        <f>SUM(AC47)</f>
        <v>1237067</v>
      </c>
      <c r="AD48" s="44"/>
      <c r="AE48" s="44"/>
      <c r="AF48" s="44"/>
      <c r="AG48" s="44"/>
      <c r="AH48" s="44"/>
      <c r="AI48" s="44"/>
      <c r="AJ48" s="44"/>
      <c r="AK48" s="44">
        <v>0</v>
      </c>
      <c r="AL48" s="44"/>
      <c r="AM48" s="44"/>
      <c r="AN48" s="44"/>
      <c r="AO48" s="44"/>
      <c r="AP48" s="44"/>
      <c r="AQ48" s="44"/>
      <c r="AR48" s="44"/>
      <c r="AS48" s="44">
        <f>AC48+AK48</f>
        <v>1237067</v>
      </c>
      <c r="AT48" s="44"/>
      <c r="AU48" s="44"/>
      <c r="AV48" s="44"/>
      <c r="AW48" s="44"/>
      <c r="AX48" s="44"/>
      <c r="AY48" s="44"/>
      <c r="AZ48" s="44"/>
      <c r="BA48" s="37"/>
      <c r="BB48" s="37"/>
      <c r="BC48" s="37"/>
      <c r="BD48" s="37"/>
      <c r="BE48" s="37"/>
      <c r="BF48" s="37"/>
      <c r="BG48" s="37"/>
      <c r="BH48" s="37"/>
    </row>
    <row r="50" spans="1:79" ht="15.75" customHeight="1" x14ac:dyDescent="0.2">
      <c r="A50" s="73" t="s">
        <v>42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</row>
    <row r="51" spans="1:79" ht="15" customHeight="1" x14ac:dyDescent="0.2">
      <c r="A51" s="67" t="s">
        <v>104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pans="1:79" ht="12" customHeight="1" x14ac:dyDescent="0.2">
      <c r="A52" s="63" t="s">
        <v>28</v>
      </c>
      <c r="B52" s="63"/>
      <c r="C52" s="63"/>
      <c r="D52" s="75" t="s">
        <v>34</v>
      </c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7"/>
      <c r="AB52" s="63" t="s">
        <v>29</v>
      </c>
      <c r="AC52" s="63"/>
      <c r="AD52" s="63"/>
      <c r="AE52" s="63"/>
      <c r="AF52" s="63"/>
      <c r="AG52" s="63"/>
      <c r="AH52" s="63"/>
      <c r="AI52" s="63"/>
      <c r="AJ52" s="63" t="s">
        <v>30</v>
      </c>
      <c r="AK52" s="63"/>
      <c r="AL52" s="63"/>
      <c r="AM52" s="63"/>
      <c r="AN52" s="63"/>
      <c r="AO52" s="63"/>
      <c r="AP52" s="63"/>
      <c r="AQ52" s="63"/>
      <c r="AR52" s="63" t="s">
        <v>27</v>
      </c>
      <c r="AS52" s="63"/>
      <c r="AT52" s="63"/>
      <c r="AU52" s="63"/>
      <c r="AV52" s="63"/>
      <c r="AW52" s="63"/>
      <c r="AX52" s="63"/>
      <c r="AY52" s="63"/>
    </row>
    <row r="53" spans="1:79" ht="6" customHeight="1" x14ac:dyDescent="0.2">
      <c r="A53" s="63"/>
      <c r="B53" s="63"/>
      <c r="C53" s="63"/>
      <c r="D53" s="78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80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79" ht="15.75" customHeight="1" x14ac:dyDescent="0.2">
      <c r="A54" s="63">
        <v>1</v>
      </c>
      <c r="B54" s="63"/>
      <c r="C54" s="63"/>
      <c r="D54" s="97">
        <v>2</v>
      </c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9"/>
      <c r="AB54" s="63">
        <v>3</v>
      </c>
      <c r="AC54" s="63"/>
      <c r="AD54" s="63"/>
      <c r="AE54" s="63"/>
      <c r="AF54" s="63"/>
      <c r="AG54" s="63"/>
      <c r="AH54" s="63"/>
      <c r="AI54" s="63"/>
      <c r="AJ54" s="63">
        <v>4</v>
      </c>
      <c r="AK54" s="63"/>
      <c r="AL54" s="63"/>
      <c r="AM54" s="63"/>
      <c r="AN54" s="63"/>
      <c r="AO54" s="63"/>
      <c r="AP54" s="63"/>
      <c r="AQ54" s="63"/>
      <c r="AR54" s="63">
        <v>5</v>
      </c>
      <c r="AS54" s="63"/>
      <c r="AT54" s="63"/>
      <c r="AU54" s="63"/>
      <c r="AV54" s="63"/>
      <c r="AW54" s="63"/>
      <c r="AX54" s="63"/>
      <c r="AY54" s="63"/>
    </row>
    <row r="55" spans="1:79" ht="12.75" hidden="1" customHeight="1" x14ac:dyDescent="0.2">
      <c r="A55" s="39" t="s">
        <v>6</v>
      </c>
      <c r="B55" s="39"/>
      <c r="C55" s="39"/>
      <c r="D55" s="70" t="s">
        <v>7</v>
      </c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2"/>
      <c r="AB55" s="108" t="s">
        <v>8</v>
      </c>
      <c r="AC55" s="108"/>
      <c r="AD55" s="108"/>
      <c r="AE55" s="108"/>
      <c r="AF55" s="108"/>
      <c r="AG55" s="108"/>
      <c r="AH55" s="108"/>
      <c r="AI55" s="108"/>
      <c r="AJ55" s="108" t="s">
        <v>9</v>
      </c>
      <c r="AK55" s="108"/>
      <c r="AL55" s="108"/>
      <c r="AM55" s="108"/>
      <c r="AN55" s="108"/>
      <c r="AO55" s="108"/>
      <c r="AP55" s="108"/>
      <c r="AQ55" s="108"/>
      <c r="AR55" s="108" t="s">
        <v>10</v>
      </c>
      <c r="AS55" s="108"/>
      <c r="AT55" s="108"/>
      <c r="AU55" s="108"/>
      <c r="AV55" s="108"/>
      <c r="AW55" s="108"/>
      <c r="AX55" s="108"/>
      <c r="AY55" s="108"/>
      <c r="CA55" s="1" t="s">
        <v>15</v>
      </c>
    </row>
    <row r="56" spans="1:79" s="4" customFormat="1" ht="12.75" customHeight="1" x14ac:dyDescent="0.2">
      <c r="A56" s="45"/>
      <c r="B56" s="45"/>
      <c r="C56" s="45"/>
      <c r="D56" s="52" t="s">
        <v>27</v>
      </c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>
        <f>AB56+AJ56</f>
        <v>0</v>
      </c>
      <c r="AS56" s="44"/>
      <c r="AT56" s="44"/>
      <c r="AU56" s="44"/>
      <c r="AV56" s="44"/>
      <c r="AW56" s="44"/>
      <c r="AX56" s="44"/>
      <c r="AY56" s="44"/>
      <c r="CA56" s="4" t="s">
        <v>16</v>
      </c>
    </row>
    <row r="58" spans="1:79" ht="15.75" customHeight="1" x14ac:dyDescent="0.2">
      <c r="A58" s="68" t="s">
        <v>43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</row>
    <row r="59" spans="1:79" ht="30" customHeight="1" x14ac:dyDescent="0.2">
      <c r="A59" s="63" t="s">
        <v>28</v>
      </c>
      <c r="B59" s="63"/>
      <c r="C59" s="63"/>
      <c r="D59" s="63"/>
      <c r="E59" s="63"/>
      <c r="F59" s="63"/>
      <c r="G59" s="97" t="s">
        <v>44</v>
      </c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9"/>
      <c r="Z59" s="63" t="s">
        <v>2</v>
      </c>
      <c r="AA59" s="63"/>
      <c r="AB59" s="63"/>
      <c r="AC59" s="63"/>
      <c r="AD59" s="63"/>
      <c r="AE59" s="63" t="s">
        <v>1</v>
      </c>
      <c r="AF59" s="63"/>
      <c r="AG59" s="63"/>
      <c r="AH59" s="63"/>
      <c r="AI59" s="63"/>
      <c r="AJ59" s="63"/>
      <c r="AK59" s="63"/>
      <c r="AL59" s="63"/>
      <c r="AM59" s="63"/>
      <c r="AN59" s="63"/>
      <c r="AO59" s="97" t="s">
        <v>29</v>
      </c>
      <c r="AP59" s="98"/>
      <c r="AQ59" s="98"/>
      <c r="AR59" s="98"/>
      <c r="AS59" s="98"/>
      <c r="AT59" s="98"/>
      <c r="AU59" s="98"/>
      <c r="AV59" s="99"/>
      <c r="AW59" s="97" t="s">
        <v>30</v>
      </c>
      <c r="AX59" s="98"/>
      <c r="AY59" s="98"/>
      <c r="AZ59" s="98"/>
      <c r="BA59" s="98"/>
      <c r="BB59" s="98"/>
      <c r="BC59" s="98"/>
      <c r="BD59" s="99"/>
      <c r="BE59" s="97" t="s">
        <v>27</v>
      </c>
      <c r="BF59" s="98"/>
      <c r="BG59" s="98"/>
      <c r="BH59" s="98"/>
      <c r="BI59" s="98"/>
      <c r="BJ59" s="98"/>
      <c r="BK59" s="98"/>
      <c r="BL59" s="99"/>
    </row>
    <row r="60" spans="1:79" ht="15.75" customHeight="1" x14ac:dyDescent="0.2">
      <c r="A60" s="63">
        <v>1</v>
      </c>
      <c r="B60" s="63"/>
      <c r="C60" s="63"/>
      <c r="D60" s="63"/>
      <c r="E60" s="63"/>
      <c r="F60" s="63"/>
      <c r="G60" s="97">
        <v>2</v>
      </c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9"/>
      <c r="Z60" s="63">
        <v>3</v>
      </c>
      <c r="AA60" s="63"/>
      <c r="AB60" s="63"/>
      <c r="AC60" s="63"/>
      <c r="AD60" s="63"/>
      <c r="AE60" s="63">
        <v>4</v>
      </c>
      <c r="AF60" s="63"/>
      <c r="AG60" s="63"/>
      <c r="AH60" s="63"/>
      <c r="AI60" s="63"/>
      <c r="AJ60" s="63"/>
      <c r="AK60" s="63"/>
      <c r="AL60" s="63"/>
      <c r="AM60" s="63"/>
      <c r="AN60" s="63"/>
      <c r="AO60" s="63">
        <v>5</v>
      </c>
      <c r="AP60" s="63"/>
      <c r="AQ60" s="63"/>
      <c r="AR60" s="63"/>
      <c r="AS60" s="63"/>
      <c r="AT60" s="63"/>
      <c r="AU60" s="63"/>
      <c r="AV60" s="63"/>
      <c r="AW60" s="63">
        <v>6</v>
      </c>
      <c r="AX60" s="63"/>
      <c r="AY60" s="63"/>
      <c r="AZ60" s="63"/>
      <c r="BA60" s="63"/>
      <c r="BB60" s="63"/>
      <c r="BC60" s="63"/>
      <c r="BD60" s="63"/>
      <c r="BE60" s="63">
        <v>7</v>
      </c>
      <c r="BF60" s="63"/>
      <c r="BG60" s="63"/>
      <c r="BH60" s="63"/>
      <c r="BI60" s="63"/>
      <c r="BJ60" s="63"/>
      <c r="BK60" s="63"/>
      <c r="BL60" s="63"/>
    </row>
    <row r="61" spans="1:79" ht="12.75" hidden="1" customHeight="1" x14ac:dyDescent="0.2">
      <c r="A61" s="39" t="s">
        <v>33</v>
      </c>
      <c r="B61" s="39"/>
      <c r="C61" s="39"/>
      <c r="D61" s="39"/>
      <c r="E61" s="39"/>
      <c r="F61" s="39"/>
      <c r="G61" s="70" t="s">
        <v>7</v>
      </c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2"/>
      <c r="Z61" s="39" t="s">
        <v>19</v>
      </c>
      <c r="AA61" s="39"/>
      <c r="AB61" s="39"/>
      <c r="AC61" s="39"/>
      <c r="AD61" s="39"/>
      <c r="AE61" s="107" t="s">
        <v>32</v>
      </c>
      <c r="AF61" s="107"/>
      <c r="AG61" s="107"/>
      <c r="AH61" s="107"/>
      <c r="AI61" s="107"/>
      <c r="AJ61" s="107"/>
      <c r="AK61" s="107"/>
      <c r="AL61" s="107"/>
      <c r="AM61" s="107"/>
      <c r="AN61" s="70"/>
      <c r="AO61" s="108" t="s">
        <v>8</v>
      </c>
      <c r="AP61" s="108"/>
      <c r="AQ61" s="108"/>
      <c r="AR61" s="108"/>
      <c r="AS61" s="108"/>
      <c r="AT61" s="108"/>
      <c r="AU61" s="108"/>
      <c r="AV61" s="108"/>
      <c r="AW61" s="108" t="s">
        <v>31</v>
      </c>
      <c r="AX61" s="108"/>
      <c r="AY61" s="108"/>
      <c r="AZ61" s="108"/>
      <c r="BA61" s="108"/>
      <c r="BB61" s="108"/>
      <c r="BC61" s="108"/>
      <c r="BD61" s="108"/>
      <c r="BE61" s="108" t="s">
        <v>10</v>
      </c>
      <c r="BF61" s="108"/>
      <c r="BG61" s="108"/>
      <c r="BH61" s="108"/>
      <c r="BI61" s="108"/>
      <c r="BJ61" s="108"/>
      <c r="BK61" s="108"/>
      <c r="BL61" s="108"/>
      <c r="CA61" s="1" t="s">
        <v>17</v>
      </c>
    </row>
    <row r="62" spans="1:79" s="4" customFormat="1" ht="12.75" customHeight="1" x14ac:dyDescent="0.2">
      <c r="A62" s="122" t="s">
        <v>114</v>
      </c>
      <c r="B62" s="122"/>
      <c r="C62" s="122"/>
      <c r="D62" s="122"/>
      <c r="E62" s="122"/>
      <c r="F62" s="122"/>
      <c r="G62" s="104" t="s">
        <v>68</v>
      </c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6"/>
      <c r="Z62" s="49"/>
      <c r="AA62" s="49"/>
      <c r="AB62" s="49"/>
      <c r="AC62" s="49"/>
      <c r="AD62" s="49"/>
      <c r="AE62" s="51"/>
      <c r="AF62" s="51"/>
      <c r="AG62" s="51"/>
      <c r="AH62" s="51"/>
      <c r="AI62" s="51"/>
      <c r="AJ62" s="51"/>
      <c r="AK62" s="51"/>
      <c r="AL62" s="51"/>
      <c r="AM62" s="51"/>
      <c r="AN62" s="52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CA62" s="4" t="s">
        <v>18</v>
      </c>
    </row>
    <row r="63" spans="1:79" ht="12.75" customHeight="1" x14ac:dyDescent="0.2">
      <c r="A63" s="123" t="s">
        <v>112</v>
      </c>
      <c r="B63" s="123"/>
      <c r="C63" s="123"/>
      <c r="D63" s="123"/>
      <c r="E63" s="123"/>
      <c r="F63" s="123"/>
      <c r="G63" s="40" t="s">
        <v>69</v>
      </c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2"/>
      <c r="Z63" s="43" t="s">
        <v>70</v>
      </c>
      <c r="AA63" s="43"/>
      <c r="AB63" s="43"/>
      <c r="AC63" s="43"/>
      <c r="AD63" s="43"/>
      <c r="AE63" s="43" t="s">
        <v>71</v>
      </c>
      <c r="AF63" s="43"/>
      <c r="AG63" s="43"/>
      <c r="AH63" s="43"/>
      <c r="AI63" s="43"/>
      <c r="AJ63" s="43"/>
      <c r="AK63" s="43"/>
      <c r="AL63" s="43"/>
      <c r="AM63" s="43"/>
      <c r="AN63" s="50"/>
      <c r="AO63" s="38">
        <v>4</v>
      </c>
      <c r="AP63" s="38"/>
      <c r="AQ63" s="38"/>
      <c r="AR63" s="38"/>
      <c r="AS63" s="38"/>
      <c r="AT63" s="38"/>
      <c r="AU63" s="38"/>
      <c r="AV63" s="38"/>
      <c r="AW63" s="38">
        <v>0</v>
      </c>
      <c r="AX63" s="38"/>
      <c r="AY63" s="38"/>
      <c r="AZ63" s="38"/>
      <c r="BA63" s="38"/>
      <c r="BB63" s="38"/>
      <c r="BC63" s="38"/>
      <c r="BD63" s="38"/>
      <c r="BE63" s="38">
        <f t="shared" ref="BE62:BE77" si="0">AO63+AW63</f>
        <v>4</v>
      </c>
      <c r="BF63" s="38"/>
      <c r="BG63" s="38"/>
      <c r="BH63" s="38"/>
      <c r="BI63" s="38"/>
      <c r="BJ63" s="38"/>
      <c r="BK63" s="38"/>
      <c r="BL63" s="38"/>
    </row>
    <row r="64" spans="1:79" ht="12.75" customHeight="1" x14ac:dyDescent="0.2">
      <c r="A64" s="123" t="s">
        <v>113</v>
      </c>
      <c r="B64" s="123"/>
      <c r="C64" s="123"/>
      <c r="D64" s="123"/>
      <c r="E64" s="123"/>
      <c r="F64" s="123"/>
      <c r="G64" s="40" t="s">
        <v>72</v>
      </c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2"/>
      <c r="Z64" s="43" t="s">
        <v>73</v>
      </c>
      <c r="AA64" s="43"/>
      <c r="AB64" s="43"/>
      <c r="AC64" s="43"/>
      <c r="AD64" s="43"/>
      <c r="AE64" s="43" t="s">
        <v>74</v>
      </c>
      <c r="AF64" s="43"/>
      <c r="AG64" s="43"/>
      <c r="AH64" s="43"/>
      <c r="AI64" s="43"/>
      <c r="AJ64" s="43"/>
      <c r="AK64" s="43"/>
      <c r="AL64" s="43"/>
      <c r="AM64" s="43"/>
      <c r="AN64" s="50"/>
      <c r="AO64" s="38">
        <v>1237067</v>
      </c>
      <c r="AP64" s="38"/>
      <c r="AQ64" s="38"/>
      <c r="AR64" s="38"/>
      <c r="AS64" s="38"/>
      <c r="AT64" s="38"/>
      <c r="AU64" s="38"/>
      <c r="AV64" s="38"/>
      <c r="AW64" s="38">
        <v>0</v>
      </c>
      <c r="AX64" s="38"/>
      <c r="AY64" s="38"/>
      <c r="AZ64" s="38"/>
      <c r="BA64" s="38"/>
      <c r="BB64" s="38"/>
      <c r="BC64" s="38"/>
      <c r="BD64" s="38"/>
      <c r="BE64" s="38">
        <f t="shared" si="0"/>
        <v>1237067</v>
      </c>
      <c r="BF64" s="38"/>
      <c r="BG64" s="38"/>
      <c r="BH64" s="38"/>
      <c r="BI64" s="38"/>
      <c r="BJ64" s="38"/>
      <c r="BK64" s="38"/>
      <c r="BL64" s="38"/>
    </row>
    <row r="65" spans="1:64" ht="12.75" customHeight="1" x14ac:dyDescent="0.2">
      <c r="A65" s="123" t="s">
        <v>115</v>
      </c>
      <c r="B65" s="123"/>
      <c r="C65" s="123"/>
      <c r="D65" s="123"/>
      <c r="E65" s="123"/>
      <c r="F65" s="123"/>
      <c r="G65" s="40" t="s">
        <v>75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2"/>
      <c r="Z65" s="43" t="s">
        <v>76</v>
      </c>
      <c r="AA65" s="43"/>
      <c r="AB65" s="43"/>
      <c r="AC65" s="43"/>
      <c r="AD65" s="43"/>
      <c r="AE65" s="43" t="s">
        <v>77</v>
      </c>
      <c r="AF65" s="43"/>
      <c r="AG65" s="43"/>
      <c r="AH65" s="43"/>
      <c r="AI65" s="43"/>
      <c r="AJ65" s="43"/>
      <c r="AK65" s="43"/>
      <c r="AL65" s="43"/>
      <c r="AM65" s="43"/>
      <c r="AN65" s="50"/>
      <c r="AO65" s="38">
        <v>16</v>
      </c>
      <c r="AP65" s="38"/>
      <c r="AQ65" s="38"/>
      <c r="AR65" s="38"/>
      <c r="AS65" s="38"/>
      <c r="AT65" s="38"/>
      <c r="AU65" s="38"/>
      <c r="AV65" s="38"/>
      <c r="AW65" s="38">
        <v>0</v>
      </c>
      <c r="AX65" s="38"/>
      <c r="AY65" s="38"/>
      <c r="AZ65" s="38"/>
      <c r="BA65" s="38"/>
      <c r="BB65" s="38"/>
      <c r="BC65" s="38"/>
      <c r="BD65" s="38"/>
      <c r="BE65" s="38">
        <f t="shared" si="0"/>
        <v>16</v>
      </c>
      <c r="BF65" s="38"/>
      <c r="BG65" s="38"/>
      <c r="BH65" s="38"/>
      <c r="BI65" s="38"/>
      <c r="BJ65" s="38"/>
      <c r="BK65" s="38"/>
      <c r="BL65" s="38"/>
    </row>
    <row r="66" spans="1:64" s="4" customFormat="1" ht="12.75" customHeight="1" x14ac:dyDescent="0.2">
      <c r="A66" s="122" t="s">
        <v>116</v>
      </c>
      <c r="B66" s="122"/>
      <c r="C66" s="122"/>
      <c r="D66" s="122"/>
      <c r="E66" s="122"/>
      <c r="F66" s="122"/>
      <c r="G66" s="46" t="s">
        <v>78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/>
      <c r="AA66" s="49"/>
      <c r="AB66" s="49"/>
      <c r="AC66" s="49"/>
      <c r="AD66" s="49"/>
      <c r="AE66" s="51"/>
      <c r="AF66" s="51"/>
      <c r="AG66" s="51"/>
      <c r="AH66" s="51"/>
      <c r="AI66" s="51"/>
      <c r="AJ66" s="51"/>
      <c r="AK66" s="51"/>
      <c r="AL66" s="51"/>
      <c r="AM66" s="51"/>
      <c r="AN66" s="52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>
        <f t="shared" si="0"/>
        <v>0</v>
      </c>
      <c r="BF66" s="44"/>
      <c r="BG66" s="44"/>
      <c r="BH66" s="44"/>
      <c r="BI66" s="44"/>
      <c r="BJ66" s="44"/>
      <c r="BK66" s="44"/>
      <c r="BL66" s="44"/>
    </row>
    <row r="67" spans="1:64" ht="25.5" customHeight="1" x14ac:dyDescent="0.2">
      <c r="A67" s="123" t="s">
        <v>117</v>
      </c>
      <c r="B67" s="123"/>
      <c r="C67" s="123"/>
      <c r="D67" s="123"/>
      <c r="E67" s="123"/>
      <c r="F67" s="123"/>
      <c r="G67" s="40" t="s">
        <v>79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70</v>
      </c>
      <c r="AA67" s="43"/>
      <c r="AB67" s="43"/>
      <c r="AC67" s="43"/>
      <c r="AD67" s="43"/>
      <c r="AE67" s="40" t="s">
        <v>80</v>
      </c>
      <c r="AF67" s="41"/>
      <c r="AG67" s="41"/>
      <c r="AH67" s="41"/>
      <c r="AI67" s="41"/>
      <c r="AJ67" s="41"/>
      <c r="AK67" s="41"/>
      <c r="AL67" s="41"/>
      <c r="AM67" s="41"/>
      <c r="AN67" s="42"/>
      <c r="AO67" s="38">
        <v>540</v>
      </c>
      <c r="AP67" s="38"/>
      <c r="AQ67" s="38"/>
      <c r="AR67" s="38"/>
      <c r="AS67" s="38"/>
      <c r="AT67" s="38"/>
      <c r="AU67" s="38"/>
      <c r="AV67" s="38"/>
      <c r="AW67" s="38">
        <v>0</v>
      </c>
      <c r="AX67" s="38"/>
      <c r="AY67" s="38"/>
      <c r="AZ67" s="38"/>
      <c r="BA67" s="38"/>
      <c r="BB67" s="38"/>
      <c r="BC67" s="38"/>
      <c r="BD67" s="38"/>
      <c r="BE67" s="38">
        <f t="shared" si="0"/>
        <v>540</v>
      </c>
      <c r="BF67" s="38"/>
      <c r="BG67" s="38"/>
      <c r="BH67" s="38"/>
      <c r="BI67" s="38"/>
      <c r="BJ67" s="38"/>
      <c r="BK67" s="38"/>
      <c r="BL67" s="38"/>
    </row>
    <row r="68" spans="1:64" ht="25.5" customHeight="1" x14ac:dyDescent="0.2">
      <c r="A68" s="123" t="s">
        <v>118</v>
      </c>
      <c r="B68" s="123"/>
      <c r="C68" s="123"/>
      <c r="D68" s="123"/>
      <c r="E68" s="123"/>
      <c r="F68" s="123"/>
      <c r="G68" s="40" t="s">
        <v>81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2"/>
      <c r="Z68" s="43" t="s">
        <v>70</v>
      </c>
      <c r="AA68" s="43"/>
      <c r="AB68" s="43"/>
      <c r="AC68" s="43"/>
      <c r="AD68" s="43"/>
      <c r="AE68" s="40" t="s">
        <v>82</v>
      </c>
      <c r="AF68" s="41"/>
      <c r="AG68" s="41"/>
      <c r="AH68" s="41"/>
      <c r="AI68" s="41"/>
      <c r="AJ68" s="41"/>
      <c r="AK68" s="41"/>
      <c r="AL68" s="41"/>
      <c r="AM68" s="41"/>
      <c r="AN68" s="42"/>
      <c r="AO68" s="38">
        <v>24</v>
      </c>
      <c r="AP68" s="38"/>
      <c r="AQ68" s="38"/>
      <c r="AR68" s="38"/>
      <c r="AS68" s="38"/>
      <c r="AT68" s="38"/>
      <c r="AU68" s="38"/>
      <c r="AV68" s="38"/>
      <c r="AW68" s="38">
        <v>0</v>
      </c>
      <c r="AX68" s="38"/>
      <c r="AY68" s="38"/>
      <c r="AZ68" s="38"/>
      <c r="BA68" s="38"/>
      <c r="BB68" s="38"/>
      <c r="BC68" s="38"/>
      <c r="BD68" s="38"/>
      <c r="BE68" s="38">
        <f t="shared" si="0"/>
        <v>24</v>
      </c>
      <c r="BF68" s="38"/>
      <c r="BG68" s="38"/>
      <c r="BH68" s="38"/>
      <c r="BI68" s="38"/>
      <c r="BJ68" s="38"/>
      <c r="BK68" s="38"/>
      <c r="BL68" s="38"/>
    </row>
    <row r="69" spans="1:64" ht="25.5" customHeight="1" x14ac:dyDescent="0.2">
      <c r="A69" s="123" t="s">
        <v>119</v>
      </c>
      <c r="B69" s="123"/>
      <c r="C69" s="123"/>
      <c r="D69" s="123"/>
      <c r="E69" s="123"/>
      <c r="F69" s="123"/>
      <c r="G69" s="40" t="s">
        <v>83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70</v>
      </c>
      <c r="AA69" s="43"/>
      <c r="AB69" s="43"/>
      <c r="AC69" s="43"/>
      <c r="AD69" s="43"/>
      <c r="AE69" s="40" t="s">
        <v>84</v>
      </c>
      <c r="AF69" s="41"/>
      <c r="AG69" s="41"/>
      <c r="AH69" s="41"/>
      <c r="AI69" s="41"/>
      <c r="AJ69" s="41"/>
      <c r="AK69" s="41"/>
      <c r="AL69" s="41"/>
      <c r="AM69" s="41"/>
      <c r="AN69" s="42"/>
      <c r="AO69" s="38">
        <v>540</v>
      </c>
      <c r="AP69" s="38"/>
      <c r="AQ69" s="38"/>
      <c r="AR69" s="38"/>
      <c r="AS69" s="38"/>
      <c r="AT69" s="38"/>
      <c r="AU69" s="38"/>
      <c r="AV69" s="38"/>
      <c r="AW69" s="38">
        <v>0</v>
      </c>
      <c r="AX69" s="38"/>
      <c r="AY69" s="38"/>
      <c r="AZ69" s="38"/>
      <c r="BA69" s="38"/>
      <c r="BB69" s="38"/>
      <c r="BC69" s="38"/>
      <c r="BD69" s="38"/>
      <c r="BE69" s="38">
        <f t="shared" si="0"/>
        <v>540</v>
      </c>
      <c r="BF69" s="38"/>
      <c r="BG69" s="38"/>
      <c r="BH69" s="38"/>
      <c r="BI69" s="38"/>
      <c r="BJ69" s="38"/>
      <c r="BK69" s="38"/>
      <c r="BL69" s="38"/>
    </row>
    <row r="70" spans="1:64" ht="12.75" customHeight="1" x14ac:dyDescent="0.2">
      <c r="A70" s="123" t="s">
        <v>120</v>
      </c>
      <c r="B70" s="123"/>
      <c r="C70" s="123"/>
      <c r="D70" s="123"/>
      <c r="E70" s="123"/>
      <c r="F70" s="123"/>
      <c r="G70" s="40" t="s">
        <v>85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43" t="s">
        <v>70</v>
      </c>
      <c r="AA70" s="43"/>
      <c r="AB70" s="43"/>
      <c r="AC70" s="43"/>
      <c r="AD70" s="43"/>
      <c r="AE70" s="40" t="s">
        <v>86</v>
      </c>
      <c r="AF70" s="41"/>
      <c r="AG70" s="41"/>
      <c r="AH70" s="41"/>
      <c r="AI70" s="41"/>
      <c r="AJ70" s="41"/>
      <c r="AK70" s="41"/>
      <c r="AL70" s="41"/>
      <c r="AM70" s="41"/>
      <c r="AN70" s="42"/>
      <c r="AO70" s="38">
        <v>20</v>
      </c>
      <c r="AP70" s="38"/>
      <c r="AQ70" s="38"/>
      <c r="AR70" s="38"/>
      <c r="AS70" s="38"/>
      <c r="AT70" s="38"/>
      <c r="AU70" s="38"/>
      <c r="AV70" s="38"/>
      <c r="AW70" s="38">
        <v>0</v>
      </c>
      <c r="AX70" s="38"/>
      <c r="AY70" s="38"/>
      <c r="AZ70" s="38"/>
      <c r="BA70" s="38"/>
      <c r="BB70" s="38"/>
      <c r="BC70" s="38"/>
      <c r="BD70" s="38"/>
      <c r="BE70" s="38">
        <f t="shared" si="0"/>
        <v>20</v>
      </c>
      <c r="BF70" s="38"/>
      <c r="BG70" s="38"/>
      <c r="BH70" s="38"/>
      <c r="BI70" s="38"/>
      <c r="BJ70" s="38"/>
      <c r="BK70" s="38"/>
      <c r="BL70" s="38"/>
    </row>
    <row r="71" spans="1:64" s="4" customFormat="1" ht="12.75" customHeight="1" x14ac:dyDescent="0.2">
      <c r="A71" s="122" t="s">
        <v>121</v>
      </c>
      <c r="B71" s="122"/>
      <c r="C71" s="122"/>
      <c r="D71" s="122"/>
      <c r="E71" s="122"/>
      <c r="F71" s="122"/>
      <c r="G71" s="46" t="s">
        <v>87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>
        <f t="shared" si="0"/>
        <v>0</v>
      </c>
      <c r="BF71" s="44"/>
      <c r="BG71" s="44"/>
      <c r="BH71" s="44"/>
      <c r="BI71" s="44"/>
      <c r="BJ71" s="44"/>
      <c r="BK71" s="44"/>
      <c r="BL71" s="44"/>
    </row>
    <row r="72" spans="1:64" ht="25.5" customHeight="1" x14ac:dyDescent="0.2">
      <c r="A72" s="123" t="s">
        <v>122</v>
      </c>
      <c r="B72" s="123"/>
      <c r="C72" s="123"/>
      <c r="D72" s="123"/>
      <c r="E72" s="123"/>
      <c r="F72" s="123"/>
      <c r="G72" s="40" t="s">
        <v>88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43" t="s">
        <v>70</v>
      </c>
      <c r="AA72" s="43"/>
      <c r="AB72" s="43"/>
      <c r="AC72" s="43"/>
      <c r="AD72" s="43"/>
      <c r="AE72" s="40" t="s">
        <v>89</v>
      </c>
      <c r="AF72" s="41"/>
      <c r="AG72" s="41"/>
      <c r="AH72" s="41"/>
      <c r="AI72" s="41"/>
      <c r="AJ72" s="41"/>
      <c r="AK72" s="41"/>
      <c r="AL72" s="41"/>
      <c r="AM72" s="41"/>
      <c r="AN72" s="42"/>
      <c r="AO72" s="38">
        <v>135</v>
      </c>
      <c r="AP72" s="38"/>
      <c r="AQ72" s="38"/>
      <c r="AR72" s="38"/>
      <c r="AS72" s="38"/>
      <c r="AT72" s="38"/>
      <c r="AU72" s="38"/>
      <c r="AV72" s="38"/>
      <c r="AW72" s="38">
        <v>0</v>
      </c>
      <c r="AX72" s="38"/>
      <c r="AY72" s="38"/>
      <c r="AZ72" s="38"/>
      <c r="BA72" s="38"/>
      <c r="BB72" s="38"/>
      <c r="BC72" s="38"/>
      <c r="BD72" s="38"/>
      <c r="BE72" s="38">
        <f t="shared" si="0"/>
        <v>135</v>
      </c>
      <c r="BF72" s="38"/>
      <c r="BG72" s="38"/>
      <c r="BH72" s="38"/>
      <c r="BI72" s="38"/>
      <c r="BJ72" s="38"/>
      <c r="BK72" s="38"/>
      <c r="BL72" s="38"/>
    </row>
    <row r="73" spans="1:64" ht="38.25" customHeight="1" x14ac:dyDescent="0.2">
      <c r="A73" s="123" t="s">
        <v>123</v>
      </c>
      <c r="B73" s="123"/>
      <c r="C73" s="123"/>
      <c r="D73" s="123"/>
      <c r="E73" s="123"/>
      <c r="F73" s="123"/>
      <c r="G73" s="40" t="s">
        <v>90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70</v>
      </c>
      <c r="AA73" s="43"/>
      <c r="AB73" s="43"/>
      <c r="AC73" s="43"/>
      <c r="AD73" s="43"/>
      <c r="AE73" s="40" t="s">
        <v>89</v>
      </c>
      <c r="AF73" s="41"/>
      <c r="AG73" s="41"/>
      <c r="AH73" s="41"/>
      <c r="AI73" s="41"/>
      <c r="AJ73" s="41"/>
      <c r="AK73" s="41"/>
      <c r="AL73" s="41"/>
      <c r="AM73" s="41"/>
      <c r="AN73" s="42"/>
      <c r="AO73" s="38">
        <v>6</v>
      </c>
      <c r="AP73" s="38"/>
      <c r="AQ73" s="38"/>
      <c r="AR73" s="38"/>
      <c r="AS73" s="38"/>
      <c r="AT73" s="38"/>
      <c r="AU73" s="38"/>
      <c r="AV73" s="38"/>
      <c r="AW73" s="38">
        <v>0</v>
      </c>
      <c r="AX73" s="38"/>
      <c r="AY73" s="38"/>
      <c r="AZ73" s="38"/>
      <c r="BA73" s="38"/>
      <c r="BB73" s="38"/>
      <c r="BC73" s="38"/>
      <c r="BD73" s="38"/>
      <c r="BE73" s="38">
        <f t="shared" si="0"/>
        <v>6</v>
      </c>
      <c r="BF73" s="38"/>
      <c r="BG73" s="38"/>
      <c r="BH73" s="38"/>
      <c r="BI73" s="38"/>
      <c r="BJ73" s="38"/>
      <c r="BK73" s="38"/>
      <c r="BL73" s="38"/>
    </row>
    <row r="74" spans="1:64" ht="12.75" customHeight="1" x14ac:dyDescent="0.2">
      <c r="A74" s="123" t="s">
        <v>124</v>
      </c>
      <c r="B74" s="123"/>
      <c r="C74" s="123"/>
      <c r="D74" s="123"/>
      <c r="E74" s="123"/>
      <c r="F74" s="123"/>
      <c r="G74" s="40" t="s">
        <v>91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43" t="s">
        <v>73</v>
      </c>
      <c r="AA74" s="43"/>
      <c r="AB74" s="43"/>
      <c r="AC74" s="43"/>
      <c r="AD74" s="43"/>
      <c r="AE74" s="40" t="s">
        <v>89</v>
      </c>
      <c r="AF74" s="41"/>
      <c r="AG74" s="41"/>
      <c r="AH74" s="41"/>
      <c r="AI74" s="41"/>
      <c r="AJ74" s="41"/>
      <c r="AK74" s="41"/>
      <c r="AL74" s="41"/>
      <c r="AM74" s="41"/>
      <c r="AN74" s="42"/>
      <c r="AO74" s="38">
        <v>309266.75</v>
      </c>
      <c r="AP74" s="38"/>
      <c r="AQ74" s="38"/>
      <c r="AR74" s="38"/>
      <c r="AS74" s="38"/>
      <c r="AT74" s="38"/>
      <c r="AU74" s="38"/>
      <c r="AV74" s="38"/>
      <c r="AW74" s="38">
        <v>0</v>
      </c>
      <c r="AX74" s="38"/>
      <c r="AY74" s="38"/>
      <c r="AZ74" s="38"/>
      <c r="BA74" s="38"/>
      <c r="BB74" s="38"/>
      <c r="BC74" s="38"/>
      <c r="BD74" s="38"/>
      <c r="BE74" s="38">
        <f t="shared" si="0"/>
        <v>309266.75</v>
      </c>
      <c r="BF74" s="38"/>
      <c r="BG74" s="38"/>
      <c r="BH74" s="38"/>
      <c r="BI74" s="38"/>
      <c r="BJ74" s="38"/>
      <c r="BK74" s="38"/>
      <c r="BL74" s="38"/>
    </row>
    <row r="75" spans="1:64" s="4" customFormat="1" ht="12.75" customHeight="1" x14ac:dyDescent="0.2">
      <c r="A75" s="122" t="s">
        <v>125</v>
      </c>
      <c r="B75" s="122"/>
      <c r="C75" s="122"/>
      <c r="D75" s="122"/>
      <c r="E75" s="122"/>
      <c r="F75" s="122"/>
      <c r="G75" s="46" t="s">
        <v>92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9"/>
      <c r="AA75" s="49"/>
      <c r="AB75" s="49"/>
      <c r="AC75" s="49"/>
      <c r="AD75" s="49"/>
      <c r="AE75" s="46"/>
      <c r="AF75" s="47"/>
      <c r="AG75" s="47"/>
      <c r="AH75" s="47"/>
      <c r="AI75" s="47"/>
      <c r="AJ75" s="47"/>
      <c r="AK75" s="47"/>
      <c r="AL75" s="47"/>
      <c r="AM75" s="47"/>
      <c r="AN75" s="48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>
        <f t="shared" si="0"/>
        <v>0</v>
      </c>
      <c r="BF75" s="44"/>
      <c r="BG75" s="44"/>
      <c r="BH75" s="44"/>
      <c r="BI75" s="44"/>
      <c r="BJ75" s="44"/>
      <c r="BK75" s="44"/>
      <c r="BL75" s="44"/>
    </row>
    <row r="76" spans="1:64" ht="25.5" customHeight="1" x14ac:dyDescent="0.2">
      <c r="A76" s="123" t="s">
        <v>126</v>
      </c>
      <c r="B76" s="123"/>
      <c r="C76" s="123"/>
      <c r="D76" s="123"/>
      <c r="E76" s="123"/>
      <c r="F76" s="123"/>
      <c r="G76" s="40" t="s">
        <v>93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2"/>
      <c r="Z76" s="43" t="s">
        <v>94</v>
      </c>
      <c r="AA76" s="43"/>
      <c r="AB76" s="43"/>
      <c r="AC76" s="43"/>
      <c r="AD76" s="43"/>
      <c r="AE76" s="40" t="s">
        <v>89</v>
      </c>
      <c r="AF76" s="41"/>
      <c r="AG76" s="41"/>
      <c r="AH76" s="41"/>
      <c r="AI76" s="41"/>
      <c r="AJ76" s="41"/>
      <c r="AK76" s="41"/>
      <c r="AL76" s="41"/>
      <c r="AM76" s="41"/>
      <c r="AN76" s="42"/>
      <c r="AO76" s="38">
        <v>100</v>
      </c>
      <c r="AP76" s="38"/>
      <c r="AQ76" s="38"/>
      <c r="AR76" s="38"/>
      <c r="AS76" s="38"/>
      <c r="AT76" s="38"/>
      <c r="AU76" s="38"/>
      <c r="AV76" s="38"/>
      <c r="AW76" s="38">
        <v>0</v>
      </c>
      <c r="AX76" s="38"/>
      <c r="AY76" s="38"/>
      <c r="AZ76" s="38"/>
      <c r="BA76" s="38"/>
      <c r="BB76" s="38"/>
      <c r="BC76" s="38"/>
      <c r="BD76" s="38"/>
      <c r="BE76" s="38">
        <f t="shared" si="0"/>
        <v>100</v>
      </c>
      <c r="BF76" s="38"/>
      <c r="BG76" s="38"/>
      <c r="BH76" s="38"/>
      <c r="BI76" s="38"/>
      <c r="BJ76" s="38"/>
      <c r="BK76" s="38"/>
      <c r="BL76" s="38"/>
    </row>
    <row r="77" spans="1:64" ht="25.5" customHeight="1" x14ac:dyDescent="0.2">
      <c r="A77" s="123" t="s">
        <v>127</v>
      </c>
      <c r="B77" s="123"/>
      <c r="C77" s="123"/>
      <c r="D77" s="123"/>
      <c r="E77" s="123"/>
      <c r="F77" s="123"/>
      <c r="G77" s="40" t="s">
        <v>95</v>
      </c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2"/>
      <c r="Z77" s="43" t="s">
        <v>94</v>
      </c>
      <c r="AA77" s="43"/>
      <c r="AB77" s="43"/>
      <c r="AC77" s="43"/>
      <c r="AD77" s="43"/>
      <c r="AE77" s="40" t="s">
        <v>89</v>
      </c>
      <c r="AF77" s="41"/>
      <c r="AG77" s="41"/>
      <c r="AH77" s="41"/>
      <c r="AI77" s="41"/>
      <c r="AJ77" s="41"/>
      <c r="AK77" s="41"/>
      <c r="AL77" s="41"/>
      <c r="AM77" s="41"/>
      <c r="AN77" s="42"/>
      <c r="AO77" s="38">
        <v>100</v>
      </c>
      <c r="AP77" s="38"/>
      <c r="AQ77" s="38"/>
      <c r="AR77" s="38"/>
      <c r="AS77" s="38"/>
      <c r="AT77" s="38"/>
      <c r="AU77" s="38"/>
      <c r="AV77" s="38"/>
      <c r="AW77" s="38">
        <v>0</v>
      </c>
      <c r="AX77" s="38"/>
      <c r="AY77" s="38"/>
      <c r="AZ77" s="38"/>
      <c r="BA77" s="38"/>
      <c r="BB77" s="38"/>
      <c r="BC77" s="38"/>
      <c r="BD77" s="38"/>
      <c r="BE77" s="38">
        <f t="shared" si="0"/>
        <v>100</v>
      </c>
      <c r="BF77" s="38"/>
      <c r="BG77" s="38"/>
      <c r="BH77" s="38"/>
      <c r="BI77" s="38"/>
      <c r="BJ77" s="38"/>
      <c r="BK77" s="38"/>
      <c r="BL77" s="38"/>
    </row>
    <row r="78" spans="1:64" ht="11.25" customHeight="1" x14ac:dyDescent="0.2"/>
    <row r="79" spans="1:64" ht="31.5" customHeight="1" x14ac:dyDescent="0.2">
      <c r="A79" s="110" t="s">
        <v>100</v>
      </c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5"/>
      <c r="AO79" s="81" t="s">
        <v>101</v>
      </c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</row>
    <row r="80" spans="1:64" ht="11.25" customHeight="1" x14ac:dyDescent="0.2">
      <c r="W80" s="103" t="s">
        <v>5</v>
      </c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O80" s="103" t="s">
        <v>52</v>
      </c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</row>
    <row r="81" spans="1:59" ht="15.75" customHeight="1" x14ac:dyDescent="0.2">
      <c r="A81" s="109" t="s">
        <v>3</v>
      </c>
      <c r="B81" s="109"/>
      <c r="C81" s="109"/>
      <c r="D81" s="109"/>
      <c r="E81" s="109"/>
      <c r="F81" s="109"/>
    </row>
    <row r="82" spans="1:59" ht="13.15" customHeight="1" x14ac:dyDescent="0.2">
      <c r="A82" s="95" t="s">
        <v>99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</row>
    <row r="83" spans="1:59" x14ac:dyDescent="0.2">
      <c r="A83" s="117" t="s">
        <v>47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</row>
    <row r="84" spans="1:59" ht="10.5" customHeight="1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</row>
    <row r="85" spans="1:59" ht="31.5" customHeight="1" x14ac:dyDescent="0.2">
      <c r="A85" s="110" t="s">
        <v>100</v>
      </c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5"/>
      <c r="AO85" s="81" t="s">
        <v>101</v>
      </c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</row>
    <row r="86" spans="1:59" ht="9.75" customHeight="1" x14ac:dyDescent="0.2">
      <c r="W86" s="103" t="s">
        <v>5</v>
      </c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O86" s="103" t="s">
        <v>52</v>
      </c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</row>
    <row r="87" spans="1:59" x14ac:dyDescent="0.2">
      <c r="A87" s="118">
        <v>44362</v>
      </c>
      <c r="B87" s="119"/>
      <c r="C87" s="119"/>
      <c r="D87" s="119"/>
      <c r="E87" s="119"/>
      <c r="F87" s="119"/>
      <c r="G87" s="119"/>
      <c r="H87" s="119"/>
    </row>
    <row r="88" spans="1:59" ht="9.75" customHeight="1" x14ac:dyDescent="0.2">
      <c r="A88" s="103" t="s">
        <v>45</v>
      </c>
      <c r="B88" s="103"/>
      <c r="C88" s="103"/>
      <c r="D88" s="103"/>
      <c r="E88" s="103"/>
      <c r="F88" s="103"/>
      <c r="G88" s="103"/>
      <c r="H88" s="103"/>
      <c r="I88" s="16"/>
      <c r="J88" s="16"/>
      <c r="K88" s="16"/>
      <c r="L88" s="16"/>
      <c r="M88" s="16"/>
      <c r="N88" s="16"/>
      <c r="O88" s="16"/>
      <c r="P88" s="16"/>
      <c r="Q88" s="16"/>
    </row>
    <row r="89" spans="1:59" x14ac:dyDescent="0.2">
      <c r="A89" s="23" t="s">
        <v>46</v>
      </c>
    </row>
  </sheetData>
  <mergeCells count="260">
    <mergeCell ref="A88:H88"/>
    <mergeCell ref="A82:AS82"/>
    <mergeCell ref="A83:AS83"/>
    <mergeCell ref="A87:H87"/>
    <mergeCell ref="A85:V85"/>
    <mergeCell ref="W85:AM85"/>
    <mergeCell ref="AO85:BG85"/>
    <mergeCell ref="AO86:BG86"/>
    <mergeCell ref="A52:C53"/>
    <mergeCell ref="D54:AA54"/>
    <mergeCell ref="AB54:AI54"/>
    <mergeCell ref="W86:AM86"/>
    <mergeCell ref="A60:F60"/>
    <mergeCell ref="A61:F61"/>
    <mergeCell ref="Z61:AD61"/>
    <mergeCell ref="A58:BL58"/>
    <mergeCell ref="A59:F59"/>
    <mergeCell ref="AE59:AN59"/>
    <mergeCell ref="A54:C54"/>
    <mergeCell ref="AR54:AY54"/>
    <mergeCell ref="A55:C55"/>
    <mergeCell ref="D55:AA55"/>
    <mergeCell ref="AB55:AI55"/>
    <mergeCell ref="AJ55:AQ55"/>
    <mergeCell ref="A28:F28"/>
    <mergeCell ref="A34:BL34"/>
    <mergeCell ref="G38:BL38"/>
    <mergeCell ref="AC45:AJ45"/>
    <mergeCell ref="AC46:AJ46"/>
    <mergeCell ref="AC44:AJ44"/>
    <mergeCell ref="AK45:AR45"/>
    <mergeCell ref="AK46:AR46"/>
    <mergeCell ref="AS46:AZ46"/>
    <mergeCell ref="AS45:AZ45"/>
    <mergeCell ref="G29:BL29"/>
    <mergeCell ref="A33:BL33"/>
    <mergeCell ref="A51:AY51"/>
    <mergeCell ref="A39:F39"/>
    <mergeCell ref="A36:BL36"/>
    <mergeCell ref="A37:F37"/>
    <mergeCell ref="G37:BL37"/>
    <mergeCell ref="A38:F38"/>
    <mergeCell ref="AC47:AJ47"/>
    <mergeCell ref="AK44:AR44"/>
    <mergeCell ref="D47:AB47"/>
    <mergeCell ref="G30:BL30"/>
    <mergeCell ref="A48:C48"/>
    <mergeCell ref="AR55:AY55"/>
    <mergeCell ref="AJ54:AQ54"/>
    <mergeCell ref="AO59:AV59"/>
    <mergeCell ref="A81:F81"/>
    <mergeCell ref="A62:F62"/>
    <mergeCell ref="Z62:AD62"/>
    <mergeCell ref="AE62:AN62"/>
    <mergeCell ref="A79:V79"/>
    <mergeCell ref="W79:AM79"/>
    <mergeCell ref="W80:AM80"/>
    <mergeCell ref="A56:C56"/>
    <mergeCell ref="D56:AA56"/>
    <mergeCell ref="AB56:AI56"/>
    <mergeCell ref="AJ56:AQ56"/>
    <mergeCell ref="AR56:AY56"/>
    <mergeCell ref="A64:F64"/>
    <mergeCell ref="AE64:AN64"/>
    <mergeCell ref="AO64:AV64"/>
    <mergeCell ref="AW64:BD64"/>
    <mergeCell ref="BE59:BL59"/>
    <mergeCell ref="AO80:BG80"/>
    <mergeCell ref="G60:Y60"/>
    <mergeCell ref="G61:Y61"/>
    <mergeCell ref="G62:Y62"/>
    <mergeCell ref="AO60:AV60"/>
    <mergeCell ref="Z60:AD60"/>
    <mergeCell ref="AE60:AN60"/>
    <mergeCell ref="AE61:AN61"/>
    <mergeCell ref="Z59:AD59"/>
    <mergeCell ref="G59:Y59"/>
    <mergeCell ref="AW59:BD59"/>
    <mergeCell ref="AO79:BG79"/>
    <mergeCell ref="AW60:BD60"/>
    <mergeCell ref="BE60:BL60"/>
    <mergeCell ref="BE62:BL62"/>
    <mergeCell ref="AO61:AV61"/>
    <mergeCell ref="AW61:BD61"/>
    <mergeCell ref="BE61:BL61"/>
    <mergeCell ref="AW62:BD62"/>
    <mergeCell ref="AO62:AV62"/>
    <mergeCell ref="BE63:BL63"/>
    <mergeCell ref="G64:Y64"/>
    <mergeCell ref="Z64:AD64"/>
    <mergeCell ref="AO1:BL1"/>
    <mergeCell ref="A50:BL50"/>
    <mergeCell ref="A47:C47"/>
    <mergeCell ref="U21:AD21"/>
    <mergeCell ref="AE21:AR21"/>
    <mergeCell ref="AK47:AR47"/>
    <mergeCell ref="AS47:AZ47"/>
    <mergeCell ref="G28:BL28"/>
    <mergeCell ref="AO2:BL2"/>
    <mergeCell ref="AO6:BF6"/>
    <mergeCell ref="AO4:BL4"/>
    <mergeCell ref="AO5:BL5"/>
    <mergeCell ref="AO3:BL3"/>
    <mergeCell ref="A29:F29"/>
    <mergeCell ref="A31:F31"/>
    <mergeCell ref="G31:BL31"/>
    <mergeCell ref="A21:T21"/>
    <mergeCell ref="AS21:BC21"/>
    <mergeCell ref="BD21:BL21"/>
    <mergeCell ref="T22:W22"/>
    <mergeCell ref="AS44:AZ44"/>
    <mergeCell ref="D44:AB44"/>
    <mergeCell ref="D45:AB45"/>
    <mergeCell ref="D46:AB46"/>
    <mergeCell ref="D52:AA53"/>
    <mergeCell ref="AB52:AI53"/>
    <mergeCell ref="AJ52:AQ53"/>
    <mergeCell ref="AR52:AY53"/>
    <mergeCell ref="AO7:AU7"/>
    <mergeCell ref="AW7:BF7"/>
    <mergeCell ref="N12:AS12"/>
    <mergeCell ref="N13:AS13"/>
    <mergeCell ref="AU12:BB12"/>
    <mergeCell ref="AU13:BB13"/>
    <mergeCell ref="B19:L19"/>
    <mergeCell ref="N19:Y19"/>
    <mergeCell ref="AA19:AI19"/>
    <mergeCell ref="B18:L18"/>
    <mergeCell ref="N18:Y18"/>
    <mergeCell ref="AA18:AI18"/>
    <mergeCell ref="B15:L15"/>
    <mergeCell ref="N15:AS15"/>
    <mergeCell ref="AU15:BB15"/>
    <mergeCell ref="B16:L16"/>
    <mergeCell ref="N16:AS16"/>
    <mergeCell ref="AU16:BB16"/>
    <mergeCell ref="B12:L12"/>
    <mergeCell ref="B13:L13"/>
    <mergeCell ref="D48:AB48"/>
    <mergeCell ref="AC48:AJ48"/>
    <mergeCell ref="AK48:AR48"/>
    <mergeCell ref="AS48:AZ48"/>
    <mergeCell ref="A9:BL9"/>
    <mergeCell ref="A10:BL10"/>
    <mergeCell ref="BE19:BL19"/>
    <mergeCell ref="BE18:BL18"/>
    <mergeCell ref="AK18:BC18"/>
    <mergeCell ref="AK19:BC19"/>
    <mergeCell ref="A40:F40"/>
    <mergeCell ref="A45:C45"/>
    <mergeCell ref="A46:C46"/>
    <mergeCell ref="G40:BL40"/>
    <mergeCell ref="A44:C44"/>
    <mergeCell ref="A43:AZ43"/>
    <mergeCell ref="A42:AZ42"/>
    <mergeCell ref="I22:S22"/>
    <mergeCell ref="G39:BL39"/>
    <mergeCell ref="A24:BL24"/>
    <mergeCell ref="A25:BL25"/>
    <mergeCell ref="A27:BL27"/>
    <mergeCell ref="A30:F30"/>
    <mergeCell ref="A22:H22"/>
    <mergeCell ref="BE64:BL64"/>
    <mergeCell ref="A63:F63"/>
    <mergeCell ref="G63:Y63"/>
    <mergeCell ref="Z63:AD63"/>
    <mergeCell ref="AE63:AN63"/>
    <mergeCell ref="AO63:AV63"/>
    <mergeCell ref="AW63:BD63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phoneticPr fontId="0" type="noConversion"/>
  <conditionalFormatting sqref="G62:L62">
    <cfRule type="cellIs" dxfId="33" priority="35" stopIfTrue="1" operator="equal">
      <formula>$G61</formula>
    </cfRule>
  </conditionalFormatting>
  <conditionalFormatting sqref="D47">
    <cfRule type="cellIs" dxfId="32" priority="36" stopIfTrue="1" operator="equal">
      <formula>$D46</formula>
    </cfRule>
  </conditionalFormatting>
  <conditionalFormatting sqref="A62:F62">
    <cfRule type="cellIs" dxfId="31" priority="37" stopIfTrue="1" operator="equal">
      <formula>0</formula>
    </cfRule>
  </conditionalFormatting>
  <conditionalFormatting sqref="D48">
    <cfRule type="cellIs" dxfId="30" priority="34" stopIfTrue="1" operator="equal">
      <formula>$D47</formula>
    </cfRule>
  </conditionalFormatting>
  <conditionalFormatting sqref="G63">
    <cfRule type="cellIs" dxfId="29" priority="31" stopIfTrue="1" operator="equal">
      <formula>$G62</formula>
    </cfRule>
  </conditionalFormatting>
  <conditionalFormatting sqref="A63:F63">
    <cfRule type="cellIs" dxfId="28" priority="32" stopIfTrue="1" operator="equal">
      <formula>0</formula>
    </cfRule>
  </conditionalFormatting>
  <conditionalFormatting sqref="G64">
    <cfRule type="cellIs" dxfId="27" priority="29" stopIfTrue="1" operator="equal">
      <formula>$G63</formula>
    </cfRule>
  </conditionalFormatting>
  <conditionalFormatting sqref="A64:F64">
    <cfRule type="cellIs" dxfId="26" priority="30" stopIfTrue="1" operator="equal">
      <formula>0</formula>
    </cfRule>
  </conditionalFormatting>
  <conditionalFormatting sqref="G65">
    <cfRule type="cellIs" dxfId="25" priority="27" stopIfTrue="1" operator="equal">
      <formula>$G64</formula>
    </cfRule>
  </conditionalFormatting>
  <conditionalFormatting sqref="A65:F65">
    <cfRule type="cellIs" dxfId="24" priority="28" stopIfTrue="1" operator="equal">
      <formula>0</formula>
    </cfRule>
  </conditionalFormatting>
  <conditionalFormatting sqref="G66">
    <cfRule type="cellIs" dxfId="23" priority="25" stopIfTrue="1" operator="equal">
      <formula>$G65</formula>
    </cfRule>
  </conditionalFormatting>
  <conditionalFormatting sqref="A66:F66">
    <cfRule type="cellIs" dxfId="22" priority="26" stopIfTrue="1" operator="equal">
      <formula>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КПК3710160</vt:lpstr>
      <vt:lpstr>КПК3710160!Область_печати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2021-06-22T05:42:30Z</cp:lastPrinted>
  <dcterms:created xsi:type="dcterms:W3CDTF">2016-08-15T09:54:21Z</dcterms:created>
  <dcterms:modified xsi:type="dcterms:W3CDTF">2021-06-22T05:42:32Z</dcterms:modified>
</cp:coreProperties>
</file>