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31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81" i="1" l="1"/>
  <c r="D66" i="1" l="1"/>
  <c r="D23" i="1"/>
  <c r="D55" i="1" l="1"/>
  <c r="D54" i="1" s="1"/>
  <c r="D82" i="1" l="1"/>
</calcChain>
</file>

<file path=xl/sharedStrings.xml><?xml version="1.0" encoding="utf-8"?>
<sst xmlns="http://schemas.openxmlformats.org/spreadsheetml/2006/main" count="129" uniqueCount="74">
  <si>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</si>
  <si>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</si>
  <si>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</si>
  <si>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</si>
  <si>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</si>
  <si>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</si>
  <si>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</si>
  <si>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</si>
  <si>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</si>
  <si>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41033900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</si>
  <si>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</si>
  <si>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</si>
  <si>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</si>
  <si>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</si>
  <si>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</si>
  <si>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</si>
  <si>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</si>
  <si>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</si>
  <si>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</si>
  <si>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</si>
  <si>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</si>
  <si>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</si>
  <si>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</si>
  <si>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</si>
  <si>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</si>
  <si>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</si>
  <si>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</si>
  <si>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</si>
  <si>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</si>
  <si>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</si>
  <si>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</si>
  <si>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14314200000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</si>
  <si>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</si>
  <si>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</si>
  <si>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</si>
  <si>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</si>
  <si>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</si>
  <si>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</si>
  <si>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</si>
  <si>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</si>
  <si>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</si>
  <si>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надання щомісячної  матеріальної допомоги учасникам бойових дій у роки Другої світової війни</t>
  </si>
  <si>
    <t xml:space="preserve">Субвенція з обласного бюджету місцевим бюджетам на надання матеріальної допомоги сім,ям загиблих та померлих учасників бойових дій та території інших країн, особам з інвалідністю внаслідок війни на території інших країн) </t>
  </si>
  <si>
    <t>Субвенція з обласного бюджету місцевим бюджетам на надання матеріальної допомоги сім,ям загиблих та померлих учасників АТО/ООС на сході України, сім,ям осіб, які загинули або померли внаслідок поранень, каліцтва, контузії чи інших ушкоджень здоров,я, одержаних під час участі у Революції Гідності)</t>
  </si>
  <si>
    <t>Субвенція з обласного бюджету місцевим бюджетам на надання медичного обслуговування громадянам, які постраждали внаслідок Чорнобильської катастрофи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</si>
  <si>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</si>
  <si>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</si>
  <si>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</si>
  <si>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 xml:space="preserve">до рішення Мішково-Погорілівської сільскої ради </t>
  </si>
  <si>
    <t xml:space="preserve">Субвенція з бюджету сільської територіальної громади Територіальному центру соціального обслуговування на утримання підопічних Шевченківського відділення стаціорнарного догляду для постійного або тимчасового проживання </t>
  </si>
  <si>
    <t>Субвенція з бюджету сільської територіальної громади на утримання  ГО "Місцевий осередок Всеукраїнської організації інвалідів "Союз організації інвалідів України"</t>
  </si>
  <si>
    <t>Субвенція з бюджету сільської територіальної громади на утримання Вітовського загону місцевої пожежної охорони</t>
  </si>
  <si>
    <t>Субвенція з бюджету сільської територіальної громади на утримання  сільських бібліотек та адмінперсоналу "Вітовська публічна бібліотека"</t>
  </si>
  <si>
    <t>Субвенція з бюджету сільської територіальної громади на утримання  апарату управління та фахівця по спорту МО ВФСТ "Колос"</t>
  </si>
  <si>
    <t xml:space="preserve">"Про бюджет Мішково-Погорілівської сільскої </t>
  </si>
  <si>
    <t>територіальної громади на 2021 рік"</t>
  </si>
  <si>
    <t>Субвенція з бюджету сільської територіальної громади міським лікарням на забезпечення хворих на цукровий діабет (інсулін) та нецукровий діабет (десмопресин)</t>
  </si>
  <si>
    <t>Субвенція з місцевого бюджету на здійснення підтримки окремих закладів та заходів у системі охороні здоров'я за рахунок відповідної субвенції з державного бюджету</t>
  </si>
  <si>
    <t>Субвенція з бюджету сільської територіальної громади на утримання  Об'єднаного трудового архіву сільських, селищних рад Вітовського району</t>
  </si>
  <si>
    <t>Субвенція з обласного бюджету місцевим бюджетам на надання грошової компенсації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</si>
  <si>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 xml:space="preserve">Субвенція з бюджету селищної територіальної громади на спільне утримання  громадської організації «Організація ветеранів України» </t>
  </si>
  <si>
    <t>Субвенція з бюджету селищної територіальної громади на утримання КУ "Інклюзивно-ресурсного центру" Вітовської районої ради</t>
  </si>
  <si>
    <t>Субвенція з бюджету селищної територіальної громади на  утримання КУ "Інклюзивно-ресурсного центру" Вітовської районої ради</t>
  </si>
  <si>
    <t>Субвенція з бюджету селищної територіальної громади на спільне утримання  КУ "Вітовського районного медичного центру первинної-медико-санітарної допомоги" Вітовської районої ради</t>
  </si>
  <si>
    <t>Субвенція з бюджету сільської територіальної громади на спільне утримання  КУ "Вітовського районного медичного центру первинної-медико-санітарної допомоги" Вітовської районої ради</t>
  </si>
  <si>
    <t>Субвенція з бюджету сільської територіальної громади на утримання КУ "Інклюзивно-ресурсного центру" Вітовської районої ради</t>
  </si>
  <si>
    <t xml:space="preserve"> ІІІ сесія 8 скликання від 24.12.2021 року № 2 </t>
  </si>
  <si>
    <t>Міжбюджетні трансферти бюджету Мішково-Погорілівської
сільської територіальної громади на 2021 рік
на 2021 рік</t>
  </si>
  <si>
    <t>Державний бюджет Миколаївської області</t>
  </si>
  <si>
    <t>Бюджет Миколаївської міської територіальної громади</t>
  </si>
  <si>
    <t>14549000000</t>
  </si>
  <si>
    <t>Реверсна дотація</t>
  </si>
  <si>
    <t>Державний бюджет</t>
  </si>
  <si>
    <t>Районний бюджет Миколаївського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</si>
</sst>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2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tabSelected="1" topLeftCell="A54" workbookViewId="0">
      <selection activeCell="J63" sqref="J63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</cols>
  <sheetData>
    <row r="1" spans="1:4" ht="15.75" x14ac:dyDescent="0.25">
      <c r="A1" s="1"/>
      <c r="B1" s="2"/>
      <c r="C1" s="58" t="s">
        <v>0</v>
      </c>
      <c r="D1" s="59"/>
    </row>
    <row r="2" spans="1:4" ht="15.75" x14ac:dyDescent="0.25">
      <c r="A2" s="2"/>
      <c r="B2" s="2"/>
      <c r="C2" s="60" t="s">
        <v>48</v>
      </c>
      <c r="D2" s="59"/>
    </row>
    <row r="3" spans="1:4" ht="15.75" x14ac:dyDescent="0.25">
      <c r="A3" s="2"/>
      <c r="B3" s="2"/>
      <c r="C3" s="60" t="s">
        <v>54</v>
      </c>
      <c r="D3" s="60"/>
    </row>
    <row r="4" spans="1:4" ht="15.75" x14ac:dyDescent="0.25">
      <c r="A4" s="2"/>
      <c r="B4" s="2"/>
      <c r="C4" s="60" t="s">
        <v>55</v>
      </c>
      <c r="D4" s="60"/>
    </row>
    <row r="5" spans="1:4" ht="15.75" x14ac:dyDescent="0.25">
      <c r="A5" s="2"/>
      <c r="B5" s="2"/>
      <c r="C5" s="60" t="s">
        <v>66</v>
      </c>
      <c r="D5" s="60"/>
    </row>
    <row r="6" spans="1:4" ht="25.5" customHeight="1" x14ac:dyDescent="0.25">
      <c r="A6" s="2"/>
      <c r="B6" s="2"/>
      <c r="C6" s="3"/>
      <c r="D6" s="1"/>
    </row>
    <row r="7" spans="1:4" ht="29.25" customHeight="1" x14ac:dyDescent="0.25">
      <c r="A7" s="61" t="s">
        <v>67</v>
      </c>
      <c r="B7" s="62"/>
      <c r="C7" s="62"/>
      <c r="D7" s="62"/>
    </row>
    <row r="8" spans="1:4" ht="15.75" x14ac:dyDescent="0.25">
      <c r="A8" s="63" t="s">
        <v>1</v>
      </c>
      <c r="B8" s="62"/>
      <c r="C8" s="62"/>
      <c r="D8" s="62"/>
    </row>
    <row r="9" spans="1:4" ht="15.75" x14ac:dyDescent="0.25">
      <c r="A9" s="62" t="s">
        <v>2</v>
      </c>
      <c r="B9" s="62"/>
      <c r="C9" s="62"/>
      <c r="D9" s="62"/>
    </row>
    <row r="10" spans="1:4" ht="21.95" customHeight="1" x14ac:dyDescent="0.25">
      <c r="A10" s="4" t="s">
        <v>3</v>
      </c>
      <c r="B10" s="2"/>
      <c r="C10" s="2"/>
      <c r="D10" s="2"/>
    </row>
    <row r="11" spans="1:4" ht="15.75" x14ac:dyDescent="0.25">
      <c r="A11" s="2"/>
      <c r="B11" s="2"/>
      <c r="C11" s="2"/>
      <c r="D11" s="3" t="s">
        <v>4</v>
      </c>
    </row>
    <row r="12" spans="1:4" ht="78.75" x14ac:dyDescent="0.2">
      <c r="A12" s="5" t="s">
        <v>5</v>
      </c>
      <c r="B12" s="69" t="s">
        <v>6</v>
      </c>
      <c r="C12" s="70"/>
      <c r="D12" s="6" t="s">
        <v>7</v>
      </c>
    </row>
    <row r="13" spans="1:4" ht="15.75" x14ac:dyDescent="0.2">
      <c r="A13" s="7">
        <v>1</v>
      </c>
      <c r="B13" s="71">
        <v>2</v>
      </c>
      <c r="C13" s="72"/>
      <c r="D13" s="8">
        <v>3</v>
      </c>
    </row>
    <row r="14" spans="1:4" ht="15.75" x14ac:dyDescent="0.25">
      <c r="A14" s="73" t="s">
        <v>8</v>
      </c>
      <c r="B14" s="73"/>
      <c r="C14" s="73"/>
      <c r="D14" s="73"/>
    </row>
    <row r="15" spans="1:4" ht="15.75" x14ac:dyDescent="0.2">
      <c r="A15" s="9" t="s">
        <v>9</v>
      </c>
      <c r="B15" s="10" t="s">
        <v>10</v>
      </c>
      <c r="C15" s="11"/>
      <c r="D15" s="12">
        <v>19442200</v>
      </c>
    </row>
    <row r="16" spans="1:4" ht="15.75" x14ac:dyDescent="0.2">
      <c r="A16" s="13" t="s">
        <v>11</v>
      </c>
      <c r="B16" s="14" t="s">
        <v>68</v>
      </c>
      <c r="C16" s="15"/>
      <c r="D16" s="16">
        <v>19442200</v>
      </c>
    </row>
    <row r="17" spans="1:4" ht="12.75" customHeight="1" x14ac:dyDescent="0.2">
      <c r="A17" s="17">
        <v>41040200</v>
      </c>
      <c r="B17" s="10" t="s">
        <v>37</v>
      </c>
      <c r="C17" s="11"/>
      <c r="D17" s="12">
        <v>829500</v>
      </c>
    </row>
    <row r="18" spans="1:4" ht="15.75" x14ac:dyDescent="0.2">
      <c r="A18" s="18">
        <v>14100000000</v>
      </c>
      <c r="B18" s="14" t="s">
        <v>12</v>
      </c>
      <c r="C18" s="15"/>
      <c r="D18" s="16">
        <v>829500</v>
      </c>
    </row>
    <row r="19" spans="1:4" ht="20.25" customHeight="1" x14ac:dyDescent="0.2">
      <c r="A19" s="9" t="s">
        <v>13</v>
      </c>
      <c r="B19" s="10" t="s">
        <v>14</v>
      </c>
      <c r="C19" s="11"/>
      <c r="D19" s="12">
        <v>1499035</v>
      </c>
    </row>
    <row r="20" spans="1:4" ht="15.75" x14ac:dyDescent="0.2">
      <c r="A20" s="13" t="s">
        <v>11</v>
      </c>
      <c r="B20" s="14" t="s">
        <v>12</v>
      </c>
      <c r="C20" s="15"/>
      <c r="D20" s="16">
        <v>1499035</v>
      </c>
    </row>
    <row r="21" spans="1:4" ht="31.5" x14ac:dyDescent="0.2">
      <c r="A21" s="9" t="s">
        <v>15</v>
      </c>
      <c r="B21" s="10" t="s">
        <v>16</v>
      </c>
      <c r="C21" s="11"/>
      <c r="D21" s="12">
        <v>185841</v>
      </c>
    </row>
    <row r="22" spans="1:4" ht="15.75" x14ac:dyDescent="0.2">
      <c r="A22" s="13" t="s">
        <v>11</v>
      </c>
      <c r="B22" s="14" t="s">
        <v>12</v>
      </c>
      <c r="C22" s="15"/>
      <c r="D22" s="16">
        <v>185841</v>
      </c>
    </row>
    <row r="23" spans="1:4" ht="15.75" x14ac:dyDescent="0.2">
      <c r="A23" s="9" t="s">
        <v>17</v>
      </c>
      <c r="B23" s="10" t="s">
        <v>18</v>
      </c>
      <c r="C23" s="11"/>
      <c r="D23" s="19">
        <f>D24+D26+D28+D30+D32+D34++D36+D38+D40+D42+D44+D46+D48</f>
        <v>5203909</v>
      </c>
    </row>
    <row r="24" spans="1:4" ht="31.5" x14ac:dyDescent="0.2">
      <c r="A24" s="13"/>
      <c r="B24" s="14" t="s">
        <v>41</v>
      </c>
      <c r="C24" s="15"/>
      <c r="D24" s="20">
        <v>60000</v>
      </c>
    </row>
    <row r="25" spans="1:4" ht="15.75" x14ac:dyDescent="0.2">
      <c r="A25" s="13" t="s">
        <v>11</v>
      </c>
      <c r="B25" s="14" t="s">
        <v>12</v>
      </c>
      <c r="C25" s="15"/>
      <c r="D25" s="20">
        <v>60000</v>
      </c>
    </row>
    <row r="26" spans="1:4" ht="39" customHeight="1" x14ac:dyDescent="0.2">
      <c r="A26" s="13"/>
      <c r="B26" s="14" t="s">
        <v>42</v>
      </c>
      <c r="C26" s="15"/>
      <c r="D26" s="20">
        <v>5800</v>
      </c>
    </row>
    <row r="27" spans="1:4" ht="18.75" customHeight="1" x14ac:dyDescent="0.2">
      <c r="A27" s="13" t="s">
        <v>11</v>
      </c>
      <c r="B27" s="14" t="s">
        <v>12</v>
      </c>
      <c r="C27" s="15"/>
      <c r="D27" s="20">
        <v>5800</v>
      </c>
    </row>
    <row r="28" spans="1:4" ht="47.25" x14ac:dyDescent="0.2">
      <c r="A28" s="13"/>
      <c r="B28" s="14" t="s">
        <v>43</v>
      </c>
      <c r="C28" s="15"/>
      <c r="D28" s="20">
        <v>5000</v>
      </c>
    </row>
    <row r="29" spans="1:4" ht="15.75" x14ac:dyDescent="0.2">
      <c r="A29" s="13" t="s">
        <v>11</v>
      </c>
      <c r="B29" s="14" t="s">
        <v>12</v>
      </c>
      <c r="C29" s="15"/>
      <c r="D29" s="20">
        <v>5000</v>
      </c>
    </row>
    <row r="30" spans="1:4" ht="31.5" x14ac:dyDescent="0.2">
      <c r="A30" s="13"/>
      <c r="B30" s="14" t="s">
        <v>44</v>
      </c>
      <c r="C30" s="15"/>
      <c r="D30" s="20">
        <v>16700</v>
      </c>
    </row>
    <row r="31" spans="1:4" ht="15.75" x14ac:dyDescent="0.2">
      <c r="A31" s="13" t="s">
        <v>11</v>
      </c>
      <c r="B31" s="14" t="s">
        <v>12</v>
      </c>
      <c r="C31" s="15"/>
      <c r="D31" s="20">
        <v>16700</v>
      </c>
    </row>
    <row r="32" spans="1:4" ht="31.5" x14ac:dyDescent="0.2">
      <c r="A32" s="13"/>
      <c r="B32" s="14" t="s">
        <v>45</v>
      </c>
      <c r="C32" s="15"/>
      <c r="D32" s="20">
        <v>7100</v>
      </c>
    </row>
    <row r="33" spans="1:4" ht="15.75" x14ac:dyDescent="0.2">
      <c r="A33" s="13" t="s">
        <v>11</v>
      </c>
      <c r="B33" s="14" t="s">
        <v>12</v>
      </c>
      <c r="C33" s="15"/>
      <c r="D33" s="20">
        <v>7100</v>
      </c>
    </row>
    <row r="34" spans="1:4" ht="47.25" x14ac:dyDescent="0.2">
      <c r="A34" s="13"/>
      <c r="B34" s="14" t="s">
        <v>59</v>
      </c>
      <c r="C34" s="15"/>
      <c r="D34" s="20">
        <v>2300</v>
      </c>
    </row>
    <row r="35" spans="1:4" ht="15.75" x14ac:dyDescent="0.2">
      <c r="A35" s="13" t="s">
        <v>11</v>
      </c>
      <c r="B35" s="14" t="s">
        <v>12</v>
      </c>
      <c r="C35" s="15"/>
      <c r="D35" s="20">
        <v>2300</v>
      </c>
    </row>
    <row r="36" spans="1:4" ht="15.75" x14ac:dyDescent="0.2">
      <c r="A36" s="13"/>
      <c r="B36" s="66" t="s">
        <v>63</v>
      </c>
      <c r="C36" s="67"/>
      <c r="D36" s="20">
        <v>1121537</v>
      </c>
    </row>
    <row r="37" spans="1:4" ht="15.75" x14ac:dyDescent="0.2">
      <c r="A37" s="13">
        <v>14505000000</v>
      </c>
      <c r="B37" s="66" t="s">
        <v>33</v>
      </c>
      <c r="C37" s="67"/>
      <c r="D37" s="20">
        <v>1121537</v>
      </c>
    </row>
    <row r="38" spans="1:4" ht="29.25" customHeight="1" x14ac:dyDescent="0.2">
      <c r="A38" s="21"/>
      <c r="B38" s="64" t="s">
        <v>62</v>
      </c>
      <c r="C38" s="65"/>
      <c r="D38" s="20">
        <v>104140</v>
      </c>
    </row>
    <row r="39" spans="1:4" ht="18" customHeight="1" x14ac:dyDescent="0.2">
      <c r="A39" s="13">
        <v>14505000000</v>
      </c>
      <c r="B39" s="66" t="s">
        <v>33</v>
      </c>
      <c r="C39" s="67"/>
      <c r="D39" s="20">
        <v>104140</v>
      </c>
    </row>
    <row r="40" spans="1:4" ht="29.25" customHeight="1" x14ac:dyDescent="0.2">
      <c r="A40" s="21"/>
      <c r="B40" s="64" t="s">
        <v>64</v>
      </c>
      <c r="C40" s="65"/>
      <c r="D40" s="20">
        <v>1844225</v>
      </c>
    </row>
    <row r="41" spans="1:4" ht="13.5" customHeight="1" x14ac:dyDescent="0.2">
      <c r="A41" s="18">
        <v>14519000000</v>
      </c>
      <c r="B41" s="64" t="s">
        <v>40</v>
      </c>
      <c r="C41" s="65"/>
      <c r="D41" s="20">
        <v>1844225</v>
      </c>
    </row>
    <row r="42" spans="1:4" ht="32.25" customHeight="1" x14ac:dyDescent="0.2">
      <c r="A42" s="18"/>
      <c r="B42" s="64" t="s">
        <v>65</v>
      </c>
      <c r="C42" s="65"/>
      <c r="D42" s="20">
        <v>171803</v>
      </c>
    </row>
    <row r="43" spans="1:4" ht="18.75" customHeight="1" x14ac:dyDescent="0.2">
      <c r="A43" s="18">
        <v>14519000000</v>
      </c>
      <c r="B43" s="64" t="s">
        <v>40</v>
      </c>
      <c r="C43" s="65"/>
      <c r="D43" s="51">
        <v>171803</v>
      </c>
    </row>
    <row r="44" spans="1:4" ht="30.75" customHeight="1" x14ac:dyDescent="0.2">
      <c r="A44" s="18"/>
      <c r="B44" s="64" t="s">
        <v>63</v>
      </c>
      <c r="C44" s="65"/>
      <c r="D44" s="20">
        <v>1782007</v>
      </c>
    </row>
    <row r="45" spans="1:4" ht="15.75" customHeight="1" x14ac:dyDescent="0.2">
      <c r="A45" s="18">
        <v>14553000000</v>
      </c>
      <c r="B45" s="64" t="s">
        <v>39</v>
      </c>
      <c r="C45" s="65"/>
      <c r="D45" s="20">
        <v>1782007</v>
      </c>
    </row>
    <row r="46" spans="1:4" ht="31.5" customHeight="1" x14ac:dyDescent="0.2">
      <c r="A46" s="22"/>
      <c r="B46" s="64" t="s">
        <v>60</v>
      </c>
      <c r="C46" s="65"/>
      <c r="D46" s="20">
        <v>20000</v>
      </c>
    </row>
    <row r="47" spans="1:4" ht="18" customHeight="1" x14ac:dyDescent="0.2">
      <c r="A47" s="18">
        <v>14553000000</v>
      </c>
      <c r="B47" s="64" t="s">
        <v>39</v>
      </c>
      <c r="C47" s="65"/>
      <c r="D47" s="51">
        <v>20000</v>
      </c>
    </row>
    <row r="48" spans="1:4" ht="31.5" customHeight="1" x14ac:dyDescent="0.2">
      <c r="A48" s="22"/>
      <c r="B48" s="64" t="s">
        <v>61</v>
      </c>
      <c r="C48" s="65"/>
      <c r="D48" s="20">
        <v>63297</v>
      </c>
    </row>
    <row r="49" spans="1:4" ht="15.75" customHeight="1" x14ac:dyDescent="0.2">
      <c r="A49" s="18">
        <v>14553000000</v>
      </c>
      <c r="B49" s="64" t="s">
        <v>39</v>
      </c>
      <c r="C49" s="65"/>
      <c r="D49" s="20">
        <v>63297</v>
      </c>
    </row>
    <row r="50" spans="1:4" ht="31.5" x14ac:dyDescent="0.2">
      <c r="A50" s="9" t="s">
        <v>19</v>
      </c>
      <c r="B50" s="10" t="s">
        <v>20</v>
      </c>
      <c r="C50" s="11"/>
      <c r="D50" s="12">
        <v>99700</v>
      </c>
    </row>
    <row r="51" spans="1:4" ht="15.75" x14ac:dyDescent="0.2">
      <c r="A51" s="23" t="s">
        <v>11</v>
      </c>
      <c r="B51" s="24" t="s">
        <v>12</v>
      </c>
      <c r="C51" s="25"/>
      <c r="D51" s="26">
        <v>99700</v>
      </c>
    </row>
    <row r="52" spans="1:4" ht="15.75" x14ac:dyDescent="0.25">
      <c r="A52" s="73" t="s">
        <v>21</v>
      </c>
      <c r="B52" s="73"/>
      <c r="C52" s="73"/>
      <c r="D52" s="73"/>
    </row>
    <row r="53" spans="1:4" ht="15.75" x14ac:dyDescent="0.2">
      <c r="A53" s="27"/>
      <c r="B53" s="14"/>
      <c r="C53" s="15" t="s">
        <v>38</v>
      </c>
      <c r="D53" s="20">
        <v>0</v>
      </c>
    </row>
    <row r="54" spans="1:4" ht="15.75" x14ac:dyDescent="0.25">
      <c r="A54" s="28" t="s">
        <v>22</v>
      </c>
      <c r="B54" s="29" t="s">
        <v>23</v>
      </c>
      <c r="C54" s="30"/>
      <c r="D54" s="31">
        <f>D55</f>
        <v>27260185</v>
      </c>
    </row>
    <row r="55" spans="1:4" ht="15.75" x14ac:dyDescent="0.25">
      <c r="A55" s="28" t="s">
        <v>22</v>
      </c>
      <c r="B55" s="29" t="s">
        <v>24</v>
      </c>
      <c r="C55" s="30"/>
      <c r="D55" s="31">
        <f>D50+D23+D21+D19+D17+D15</f>
        <v>27260185</v>
      </c>
    </row>
    <row r="56" spans="1:4" ht="15.75" x14ac:dyDescent="0.25">
      <c r="A56" s="28" t="s">
        <v>22</v>
      </c>
      <c r="B56" s="29" t="s">
        <v>25</v>
      </c>
      <c r="C56" s="30"/>
      <c r="D56" s="31" t="s">
        <v>38</v>
      </c>
    </row>
    <row r="57" spans="1:4" ht="15.75" x14ac:dyDescent="0.25">
      <c r="A57" s="2"/>
      <c r="B57" s="2"/>
      <c r="C57" s="2"/>
      <c r="D57" s="2"/>
    </row>
    <row r="58" spans="1:4" ht="21.95" customHeight="1" x14ac:dyDescent="0.25">
      <c r="A58" s="4" t="s">
        <v>26</v>
      </c>
      <c r="B58" s="2"/>
      <c r="C58" s="2"/>
      <c r="D58" s="3" t="s">
        <v>4</v>
      </c>
    </row>
    <row r="59" spans="1:4" ht="110.25" x14ac:dyDescent="0.2">
      <c r="A59" s="32" t="s">
        <v>27</v>
      </c>
      <c r="B59" s="32" t="s">
        <v>28</v>
      </c>
      <c r="C59" s="32" t="s">
        <v>29</v>
      </c>
      <c r="D59" s="32" t="s">
        <v>7</v>
      </c>
    </row>
    <row r="60" spans="1:4" ht="15.75" x14ac:dyDescent="0.2">
      <c r="A60" s="33">
        <v>1</v>
      </c>
      <c r="B60" s="33">
        <v>2</v>
      </c>
      <c r="C60" s="33">
        <v>3</v>
      </c>
      <c r="D60" s="33">
        <v>4</v>
      </c>
    </row>
    <row r="61" spans="1:4" ht="15.75" x14ac:dyDescent="0.2">
      <c r="A61" s="52">
        <v>3719110</v>
      </c>
      <c r="B61" s="52">
        <v>9110</v>
      </c>
      <c r="C61" s="52" t="s">
        <v>71</v>
      </c>
      <c r="D61" s="53">
        <v>668700</v>
      </c>
    </row>
    <row r="62" spans="1:4" ht="15.75" x14ac:dyDescent="0.2">
      <c r="A62" s="33">
        <v>99000000000</v>
      </c>
      <c r="B62" s="33">
        <v>9110</v>
      </c>
      <c r="C62" s="33" t="s">
        <v>72</v>
      </c>
      <c r="D62" s="54">
        <v>668700</v>
      </c>
    </row>
    <row r="63" spans="1:4" ht="31.5" x14ac:dyDescent="0.2">
      <c r="A63" s="34">
        <v>3719430</v>
      </c>
      <c r="B63" s="34">
        <v>9430</v>
      </c>
      <c r="C63" s="52" t="s">
        <v>57</v>
      </c>
      <c r="D63" s="53">
        <v>99700</v>
      </c>
    </row>
    <row r="64" spans="1:4" ht="15.75" x14ac:dyDescent="0.2">
      <c r="A64" s="35" t="s">
        <v>70</v>
      </c>
      <c r="B64" s="36">
        <v>9430</v>
      </c>
      <c r="C64" s="36" t="s">
        <v>69</v>
      </c>
      <c r="D64" s="37">
        <v>99700</v>
      </c>
    </row>
    <row r="65" spans="1:4" ht="31.5" x14ac:dyDescent="0.25">
      <c r="A65" s="2"/>
      <c r="B65" s="55"/>
      <c r="C65" s="38" t="s">
        <v>56</v>
      </c>
      <c r="D65" s="26">
        <v>99700</v>
      </c>
    </row>
    <row r="66" spans="1:4" ht="15.75" x14ac:dyDescent="0.2">
      <c r="A66" s="39">
        <v>3719770</v>
      </c>
      <c r="B66" s="39" t="s">
        <v>30</v>
      </c>
      <c r="C66" s="40" t="s">
        <v>18</v>
      </c>
      <c r="D66" s="41">
        <f>D67+D69+D71+D73+D75+D77</f>
        <v>2182103</v>
      </c>
    </row>
    <row r="67" spans="1:4" ht="43.5" customHeight="1" x14ac:dyDescent="0.2">
      <c r="A67" s="42"/>
      <c r="B67" s="42"/>
      <c r="C67" s="43" t="s">
        <v>49</v>
      </c>
      <c r="D67" s="44">
        <v>514586</v>
      </c>
    </row>
    <row r="68" spans="1:4" ht="18" customHeight="1" x14ac:dyDescent="0.2">
      <c r="A68" s="42" t="s">
        <v>31</v>
      </c>
      <c r="B68" s="42" t="s">
        <v>30</v>
      </c>
      <c r="C68" s="43" t="s">
        <v>73</v>
      </c>
      <c r="D68" s="44">
        <v>514586</v>
      </c>
    </row>
    <row r="69" spans="1:4" ht="31.5" x14ac:dyDescent="0.2">
      <c r="A69" s="42"/>
      <c r="B69" s="42"/>
      <c r="C69" s="43" t="s">
        <v>58</v>
      </c>
      <c r="D69" s="44">
        <v>106103</v>
      </c>
    </row>
    <row r="70" spans="1:4" ht="15.75" x14ac:dyDescent="0.2">
      <c r="A70" s="42" t="s">
        <v>31</v>
      </c>
      <c r="B70" s="42" t="s">
        <v>30</v>
      </c>
      <c r="C70" s="43" t="s">
        <v>73</v>
      </c>
      <c r="D70" s="44">
        <v>106103</v>
      </c>
    </row>
    <row r="71" spans="1:4" ht="31.5" x14ac:dyDescent="0.2">
      <c r="A71" s="42"/>
      <c r="B71" s="42"/>
      <c r="C71" s="43" t="s">
        <v>51</v>
      </c>
      <c r="D71" s="46">
        <v>536738</v>
      </c>
    </row>
    <row r="72" spans="1:4" ht="15.75" x14ac:dyDescent="0.2">
      <c r="A72" s="42" t="s">
        <v>32</v>
      </c>
      <c r="B72" s="42" t="s">
        <v>30</v>
      </c>
      <c r="C72" s="43" t="s">
        <v>33</v>
      </c>
      <c r="D72" s="44">
        <v>536738</v>
      </c>
    </row>
    <row r="73" spans="1:4" ht="31.5" x14ac:dyDescent="0.2">
      <c r="A73" s="45"/>
      <c r="B73" s="45"/>
      <c r="C73" s="43" t="s">
        <v>50</v>
      </c>
      <c r="D73" s="46">
        <v>31702</v>
      </c>
    </row>
    <row r="74" spans="1:4" ht="15.75" x14ac:dyDescent="0.2">
      <c r="A74" s="45" t="s">
        <v>34</v>
      </c>
      <c r="B74" s="45" t="s">
        <v>30</v>
      </c>
      <c r="C74" s="47" t="s">
        <v>35</v>
      </c>
      <c r="D74" s="46">
        <v>31702</v>
      </c>
    </row>
    <row r="75" spans="1:4" ht="31.5" x14ac:dyDescent="0.2">
      <c r="A75" s="45"/>
      <c r="B75" s="45"/>
      <c r="C75" s="43" t="s">
        <v>52</v>
      </c>
      <c r="D75" s="46">
        <v>804623</v>
      </c>
    </row>
    <row r="76" spans="1:4" ht="15.75" x14ac:dyDescent="0.2">
      <c r="A76" s="45" t="s">
        <v>34</v>
      </c>
      <c r="B76" s="45" t="s">
        <v>30</v>
      </c>
      <c r="C76" s="47" t="s">
        <v>35</v>
      </c>
      <c r="D76" s="46">
        <v>804623</v>
      </c>
    </row>
    <row r="77" spans="1:4" ht="31.5" x14ac:dyDescent="0.2">
      <c r="A77" s="45"/>
      <c r="B77" s="45"/>
      <c r="C77" s="43" t="s">
        <v>53</v>
      </c>
      <c r="D77" s="46">
        <v>188351</v>
      </c>
    </row>
    <row r="78" spans="1:4" ht="15.75" x14ac:dyDescent="0.2">
      <c r="A78" s="45" t="s">
        <v>34</v>
      </c>
      <c r="B78" s="45" t="s">
        <v>30</v>
      </c>
      <c r="C78" s="47" t="s">
        <v>35</v>
      </c>
      <c r="D78" s="46">
        <v>188351</v>
      </c>
    </row>
    <row r="79" spans="1:4" ht="15" customHeight="1" x14ac:dyDescent="0.25">
      <c r="A79" s="74" t="s">
        <v>36</v>
      </c>
      <c r="B79" s="74"/>
      <c r="C79" s="74"/>
      <c r="D79" s="73"/>
    </row>
    <row r="80" spans="1:4" ht="15.75" x14ac:dyDescent="0.2">
      <c r="A80" s="36" t="s">
        <v>38</v>
      </c>
      <c r="B80" s="36" t="s">
        <v>38</v>
      </c>
      <c r="C80" s="48" t="s">
        <v>38</v>
      </c>
      <c r="D80" s="44" t="s">
        <v>38</v>
      </c>
    </row>
    <row r="81" spans="1:4" ht="15.75" x14ac:dyDescent="0.25">
      <c r="A81" s="49" t="s">
        <v>22</v>
      </c>
      <c r="B81" s="49" t="s">
        <v>22</v>
      </c>
      <c r="C81" s="29" t="s">
        <v>23</v>
      </c>
      <c r="D81" s="50">
        <f>D66+D64+D61</f>
        <v>2950503</v>
      </c>
    </row>
    <row r="82" spans="1:4" ht="15.75" x14ac:dyDescent="0.25">
      <c r="A82" s="49" t="s">
        <v>22</v>
      </c>
      <c r="B82" s="49" t="s">
        <v>22</v>
      </c>
      <c r="C82" s="29" t="s">
        <v>24</v>
      </c>
      <c r="D82" s="50">
        <f>D81</f>
        <v>2950503</v>
      </c>
    </row>
    <row r="83" spans="1:4" ht="15.75" x14ac:dyDescent="0.25">
      <c r="A83" s="49" t="s">
        <v>22</v>
      </c>
      <c r="B83" s="49" t="s">
        <v>22</v>
      </c>
      <c r="C83" s="29" t="s">
        <v>25</v>
      </c>
      <c r="D83" s="50">
        <v>0</v>
      </c>
    </row>
    <row r="84" spans="1:4" ht="15.75" x14ac:dyDescent="0.25">
      <c r="A84" s="2"/>
      <c r="B84" s="2"/>
      <c r="C84" s="2"/>
      <c r="D84" s="2"/>
    </row>
    <row r="85" spans="1:4" ht="15.75" x14ac:dyDescent="0.25">
      <c r="A85" s="68"/>
      <c r="B85" s="68"/>
      <c r="C85" s="68"/>
      <c r="D85" s="68"/>
    </row>
    <row r="86" spans="1:4" ht="15.75" x14ac:dyDescent="0.25">
      <c r="A86" s="56" t="s">
        <v>46</v>
      </c>
      <c r="B86" s="2"/>
      <c r="C86" s="57" t="s">
        <v>47</v>
      </c>
      <c r="D86" s="2"/>
    </row>
    <row r="87" spans="1:4" ht="15.75" x14ac:dyDescent="0.25">
      <c r="A87" s="2"/>
      <c r="B87" s="2"/>
      <c r="C87" s="2"/>
      <c r="D87" s="2"/>
    </row>
    <row r="88" spans="1:4" ht="15.75" x14ac:dyDescent="0.25">
      <c r="A88" s="2"/>
      <c r="B88" s="2"/>
      <c r="C88" s="2"/>
      <c r="D88" s="2"/>
    </row>
  </sheetData>
  <mergeCells count="28">
    <mergeCell ref="B49:C49"/>
    <mergeCell ref="A85:D85"/>
    <mergeCell ref="B12:C12"/>
    <mergeCell ref="B13:C13"/>
    <mergeCell ref="A14:D14"/>
    <mergeCell ref="A52:D52"/>
    <mergeCell ref="A79:D79"/>
    <mergeCell ref="B45:C45"/>
    <mergeCell ref="B41:C41"/>
    <mergeCell ref="B37:C37"/>
    <mergeCell ref="B40:C40"/>
    <mergeCell ref="B42:C42"/>
    <mergeCell ref="B44:C44"/>
    <mergeCell ref="B46:C46"/>
    <mergeCell ref="B48:C48"/>
    <mergeCell ref="B36:C36"/>
    <mergeCell ref="B38:C38"/>
    <mergeCell ref="B39:C39"/>
    <mergeCell ref="A9:D9"/>
    <mergeCell ref="B43:C43"/>
    <mergeCell ref="B47:C47"/>
    <mergeCell ref="C1:D1"/>
    <mergeCell ref="C2:D2"/>
    <mergeCell ref="A7:D7"/>
    <mergeCell ref="A8:D8"/>
    <mergeCell ref="C3:D3"/>
    <mergeCell ref="C5:D5"/>
    <mergeCell ref="C4:D4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2021-01-27T13:36:17Z</cp:lastPrinted>
  <dcterms:created xsi:type="dcterms:W3CDTF">2021-01-12T06:13:41Z</dcterms:created>
  <dcterms:modified xsi:type="dcterms:W3CDTF">2021-02-02T12:22:25Z</dcterms:modified>
</cp:coreProperties>
</file>